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ts3220d004\share\0606 労働保険書類関係\年度更新\★賃等報告書（データ）\ＨＰアップ用様式\2024\"/>
    </mc:Choice>
  </mc:AlternateContent>
  <xr:revisionPtr revIDLastSave="0" documentId="13_ncr:1_{1DF9D745-CFCC-40C0-BE3F-8706EF056904}" xr6:coauthVersionLast="47" xr6:coauthVersionMax="47" xr10:uidLastSave="{00000000-0000-0000-0000-000000000000}"/>
  <bookViews>
    <workbookView xWindow="0" yWindow="60" windowWidth="20460" windowHeight="10860" xr2:uid="{00000000-000D-0000-FFFF-FFFF00000000}"/>
  </bookViews>
  <sheets>
    <sheet name="（入力画面）事業主控" sheetId="7" r:id="rId1"/>
    <sheet name="事務組合控" sheetId="9" r:id="rId2"/>
    <sheet name="入力見本" sheetId="13" r:id="rId3"/>
    <sheet name="作成に当たっての留意事項" sheetId="12" r:id="rId4"/>
  </sheets>
  <definedNames>
    <definedName name="_xlnm.Print_Area" localSheetId="0">'（入力画面）事業主控'!$A$1:$DJ$55</definedName>
    <definedName name="_xlnm.Print_Area" localSheetId="2">入力見本!$A$1:$BL$61</definedName>
  </definedNames>
  <calcPr calcId="191029"/>
</workbook>
</file>

<file path=xl/calcChain.xml><?xml version="1.0" encoding="utf-8"?>
<calcChain xmlns="http://schemas.openxmlformats.org/spreadsheetml/2006/main">
  <c r="AW49" i="9" l="1"/>
  <c r="AW47" i="9"/>
  <c r="BX49" i="9"/>
  <c r="BX47" i="9"/>
  <c r="V49" i="9"/>
  <c r="V47" i="9"/>
  <c r="AN37" i="13"/>
  <c r="T37" i="13"/>
  <c r="J37" i="13"/>
  <c r="E37" i="13"/>
  <c r="AV36" i="13"/>
  <c r="AS36" i="13"/>
  <c r="AA36" i="13"/>
  <c r="X36" i="13"/>
  <c r="AV35" i="13"/>
  <c r="AS35" i="13"/>
  <c r="AA35" i="13"/>
  <c r="X35" i="13"/>
  <c r="AV34" i="13"/>
  <c r="AS34" i="13"/>
  <c r="AA34" i="13"/>
  <c r="X34" i="13"/>
  <c r="AV33" i="13"/>
  <c r="AS33" i="13"/>
  <c r="AA33" i="13"/>
  <c r="X33" i="13"/>
  <c r="AV32" i="13"/>
  <c r="AS32" i="13"/>
  <c r="AA32" i="13"/>
  <c r="X32" i="13"/>
  <c r="AV31" i="13"/>
  <c r="AS31" i="13"/>
  <c r="AA31" i="13"/>
  <c r="X31" i="13"/>
  <c r="AV30" i="13"/>
  <c r="AS30" i="13"/>
  <c r="AA30" i="13"/>
  <c r="X30" i="13"/>
  <c r="AV29" i="13"/>
  <c r="AS29" i="13"/>
  <c r="AA29" i="13"/>
  <c r="X29" i="13"/>
  <c r="AV28" i="13"/>
  <c r="AS28" i="13"/>
  <c r="AA28" i="13"/>
  <c r="X28" i="13"/>
  <c r="AV27" i="13"/>
  <c r="AS27" i="13"/>
  <c r="AA27" i="13"/>
  <c r="X27" i="13"/>
  <c r="AV26" i="13"/>
  <c r="AS26" i="13"/>
  <c r="AA26" i="13"/>
  <c r="X26" i="13"/>
  <c r="AV25" i="13"/>
  <c r="AS25" i="13"/>
  <c r="AA25" i="13"/>
  <c r="X25" i="13"/>
  <c r="AV24" i="13"/>
  <c r="AS24" i="13"/>
  <c r="AA24" i="13"/>
  <c r="X24" i="13"/>
  <c r="AV23" i="13"/>
  <c r="AS23" i="13"/>
  <c r="AA23" i="13"/>
  <c r="X23" i="13"/>
  <c r="X40" i="13" s="1"/>
  <c r="AS22" i="13"/>
  <c r="AS40" i="13" s="1"/>
  <c r="AK22" i="13"/>
  <c r="AK37" i="13" s="1"/>
  <c r="AA22" i="13"/>
  <c r="AB38" i="13" s="1"/>
  <c r="AB40" i="13" s="1"/>
  <c r="X22" i="13"/>
  <c r="AT21" i="7"/>
  <c r="CQ13" i="9"/>
  <c r="CN13" i="9"/>
  <c r="CK13" i="9"/>
  <c r="CK10" i="9"/>
  <c r="CK9" i="9"/>
  <c r="BQ7" i="9"/>
  <c r="CD7" i="9"/>
  <c r="BI8" i="9"/>
  <c r="BQ12" i="9"/>
  <c r="CD4" i="7"/>
  <c r="AV22" i="13" l="1"/>
  <c r="AW37" i="13" s="1"/>
  <c r="AW39" i="13" s="1"/>
  <c r="J7" i="9"/>
  <c r="J5" i="9"/>
  <c r="BA46" i="9"/>
  <c r="BS48" i="9"/>
  <c r="AW7" i="9"/>
  <c r="BZ49" i="9"/>
  <c r="BZ47" i="9"/>
  <c r="AY49" i="9"/>
  <c r="AY47" i="9"/>
  <c r="X49" i="9"/>
  <c r="X47" i="9"/>
  <c r="BU4" i="9"/>
  <c r="CD4" i="9" s="1"/>
  <c r="BZ53" i="9"/>
  <c r="BL53" i="9"/>
  <c r="BI53" i="9"/>
  <c r="BF53" i="9"/>
  <c r="D51" i="9"/>
  <c r="CN47" i="9"/>
  <c r="CN48" i="9"/>
  <c r="CN49" i="9"/>
  <c r="CB46" i="9"/>
  <c r="CB48" i="9"/>
  <c r="BH46" i="9"/>
  <c r="BS46" i="9"/>
  <c r="BH48" i="9"/>
  <c r="BA48" i="9"/>
  <c r="AG46" i="9"/>
  <c r="AR46" i="9"/>
  <c r="AG48" i="9"/>
  <c r="AR48" i="9"/>
  <c r="Z46" i="9"/>
  <c r="Z48" i="9"/>
  <c r="F46" i="9"/>
  <c r="Q46" i="9"/>
  <c r="F48" i="9"/>
  <c r="Q48" i="9"/>
  <c r="DE26" i="9"/>
  <c r="BQ21" i="9"/>
  <c r="BQ22" i="9"/>
  <c r="BQ23" i="9"/>
  <c r="BQ24" i="9"/>
  <c r="BQ25" i="9"/>
  <c r="BQ26" i="9"/>
  <c r="BQ27" i="9"/>
  <c r="BQ28" i="9"/>
  <c r="BQ29" i="9"/>
  <c r="BQ30" i="9"/>
  <c r="BQ31" i="9"/>
  <c r="BQ32" i="9"/>
  <c r="BQ33" i="9"/>
  <c r="BQ34" i="9"/>
  <c r="BQ35" i="9"/>
  <c r="BN21" i="9"/>
  <c r="BN22" i="9"/>
  <c r="BN23" i="9"/>
  <c r="BN24" i="9"/>
  <c r="BN25" i="9"/>
  <c r="BN26" i="9"/>
  <c r="BN27" i="9"/>
  <c r="BN28" i="9"/>
  <c r="BN29" i="9"/>
  <c r="BN30" i="9"/>
  <c r="BN31" i="9"/>
  <c r="BN32" i="9"/>
  <c r="BN33" i="9"/>
  <c r="BN34" i="9"/>
  <c r="BN35" i="9"/>
  <c r="BF21" i="9"/>
  <c r="BF22" i="9"/>
  <c r="BF23" i="9"/>
  <c r="BF24" i="9"/>
  <c r="BF25" i="9"/>
  <c r="BF26" i="9"/>
  <c r="BF27" i="9"/>
  <c r="BF28" i="9"/>
  <c r="BF29" i="9"/>
  <c r="BF30" i="9"/>
  <c r="BF31" i="9"/>
  <c r="BF32" i="9"/>
  <c r="BF33" i="9"/>
  <c r="BF34" i="9"/>
  <c r="BF35" i="9"/>
  <c r="BC21" i="9"/>
  <c r="BC22" i="9"/>
  <c r="BC23" i="9"/>
  <c r="BC24" i="9"/>
  <c r="BC25" i="9"/>
  <c r="BC26" i="9"/>
  <c r="BC27" i="9"/>
  <c r="BC28" i="9"/>
  <c r="BC29" i="9"/>
  <c r="BC30" i="9"/>
  <c r="BC31" i="9"/>
  <c r="BC32" i="9"/>
  <c r="BC33" i="9"/>
  <c r="BC34" i="9"/>
  <c r="BC35" i="9"/>
  <c r="AI21" i="9"/>
  <c r="AI22" i="9"/>
  <c r="AI23" i="9"/>
  <c r="AI24" i="9"/>
  <c r="AI25" i="9"/>
  <c r="AI26" i="9"/>
  <c r="AI27" i="9"/>
  <c r="AI28" i="9"/>
  <c r="AI29" i="9"/>
  <c r="AI30" i="9"/>
  <c r="AI31" i="9"/>
  <c r="AI32" i="9"/>
  <c r="AI33" i="9"/>
  <c r="AI34" i="9"/>
  <c r="AI35" i="9"/>
  <c r="AF21" i="9"/>
  <c r="AF22" i="9"/>
  <c r="AF23" i="9"/>
  <c r="AF24" i="9"/>
  <c r="AF25" i="9"/>
  <c r="AF26" i="9"/>
  <c r="AF27" i="9"/>
  <c r="AF28" i="9"/>
  <c r="AF29" i="9"/>
  <c r="AF30" i="9"/>
  <c r="AF31" i="9"/>
  <c r="AF32" i="9"/>
  <c r="AF33" i="9"/>
  <c r="AF34" i="9"/>
  <c r="AF35" i="9"/>
  <c r="X21" i="9"/>
  <c r="X22" i="9"/>
  <c r="X23" i="9"/>
  <c r="X24" i="9"/>
  <c r="X25" i="9"/>
  <c r="X26" i="9"/>
  <c r="X27" i="9"/>
  <c r="X28" i="9"/>
  <c r="X29" i="9"/>
  <c r="X30" i="9"/>
  <c r="X31" i="9"/>
  <c r="X32" i="9"/>
  <c r="X33" i="9"/>
  <c r="X34" i="9"/>
  <c r="X35" i="9"/>
  <c r="U21" i="9"/>
  <c r="U22" i="9"/>
  <c r="U23" i="9"/>
  <c r="U24" i="9"/>
  <c r="U25" i="9"/>
  <c r="U26" i="9"/>
  <c r="U27" i="9"/>
  <c r="U28" i="9"/>
  <c r="U29" i="9"/>
  <c r="U30" i="9"/>
  <c r="U31" i="9"/>
  <c r="U32" i="9"/>
  <c r="U33" i="9"/>
  <c r="U34" i="9"/>
  <c r="U35" i="9"/>
  <c r="M21" i="9"/>
  <c r="M22" i="9"/>
  <c r="M23" i="9"/>
  <c r="M24" i="9"/>
  <c r="M25" i="9"/>
  <c r="M26" i="9"/>
  <c r="M27" i="9"/>
  <c r="M28" i="9"/>
  <c r="M29" i="9"/>
  <c r="M30" i="9"/>
  <c r="M31" i="9"/>
  <c r="M32" i="9"/>
  <c r="M33" i="9"/>
  <c r="M34" i="9"/>
  <c r="M35" i="9"/>
  <c r="G33" i="9"/>
  <c r="G34" i="9"/>
  <c r="G35" i="9"/>
  <c r="J21" i="9"/>
  <c r="J22" i="9"/>
  <c r="J23" i="9"/>
  <c r="J24" i="9"/>
  <c r="J25" i="9"/>
  <c r="J26" i="9"/>
  <c r="J27" i="9"/>
  <c r="J28" i="9"/>
  <c r="J29" i="9"/>
  <c r="J30" i="9"/>
  <c r="J31" i="9"/>
  <c r="J32" i="9"/>
  <c r="J33" i="9"/>
  <c r="J34" i="9"/>
  <c r="J35" i="9"/>
  <c r="AM14" i="9"/>
  <c r="AO13" i="9"/>
  <c r="AU10" i="9"/>
  <c r="AN10" i="9"/>
  <c r="AH10" i="9"/>
  <c r="AH7" i="9"/>
  <c r="AI7" i="9"/>
  <c r="AJ7" i="9"/>
  <c r="AL7" i="9"/>
  <c r="AM7" i="9"/>
  <c r="AN7" i="9"/>
  <c r="AO7" i="9"/>
  <c r="AP7" i="9"/>
  <c r="AQ7" i="9"/>
  <c r="AR7" i="9"/>
  <c r="AS7" i="9"/>
  <c r="AT7" i="9"/>
  <c r="AU7" i="9"/>
  <c r="AV7" i="9"/>
  <c r="T13" i="9"/>
  <c r="J11" i="9"/>
  <c r="J9" i="9"/>
  <c r="CJ39" i="7"/>
  <c r="AQ21" i="7"/>
  <c r="AQ22" i="7"/>
  <c r="AQ23" i="7"/>
  <c r="AQ24" i="7"/>
  <c r="AQ25" i="7"/>
  <c r="AQ26" i="7"/>
  <c r="AQ27" i="7"/>
  <c r="AQ28" i="7"/>
  <c r="AQ29" i="7"/>
  <c r="AQ30" i="7"/>
  <c r="AQ31" i="7"/>
  <c r="AQ32" i="7"/>
  <c r="AQ33" i="7"/>
  <c r="AQ34" i="7"/>
  <c r="AT22" i="7"/>
  <c r="AT23" i="7"/>
  <c r="AT24" i="7"/>
  <c r="AT25" i="7"/>
  <c r="AT26" i="7"/>
  <c r="AT27" i="7"/>
  <c r="AT28" i="7"/>
  <c r="AT29" i="7"/>
  <c r="AT30" i="7"/>
  <c r="AT31" i="7"/>
  <c r="AT32" i="7"/>
  <c r="AT33" i="7"/>
  <c r="BY21" i="7"/>
  <c r="CB21" i="7"/>
  <c r="BY22" i="7"/>
  <c r="CB22" i="7"/>
  <c r="BY23" i="7"/>
  <c r="CB23" i="7"/>
  <c r="BY24" i="7"/>
  <c r="CB24" i="7"/>
  <c r="BY25" i="7"/>
  <c r="CB25" i="7"/>
  <c r="BY26" i="7"/>
  <c r="CB26" i="7"/>
  <c r="BY27" i="7"/>
  <c r="CB27" i="7"/>
  <c r="BY28" i="7"/>
  <c r="CB28" i="7"/>
  <c r="BY29" i="7"/>
  <c r="CB29" i="7"/>
  <c r="BY30" i="7"/>
  <c r="CB30" i="7"/>
  <c r="BY31" i="7"/>
  <c r="CB31" i="7"/>
  <c r="BY32" i="7"/>
  <c r="CB32" i="7"/>
  <c r="BY33" i="7"/>
  <c r="CB33" i="7"/>
  <c r="AT34" i="7"/>
  <c r="BY34" i="7"/>
  <c r="CB34" i="7"/>
  <c r="AQ35" i="7"/>
  <c r="AT35" i="7"/>
  <c r="BY35" i="7"/>
  <c r="CB35" i="7"/>
  <c r="M36" i="7"/>
  <c r="X36" i="7"/>
  <c r="AI36" i="7"/>
  <c r="BF36" i="7"/>
  <c r="BQ36" i="7"/>
  <c r="CM36" i="7"/>
  <c r="AQ32" i="9" l="1"/>
  <c r="CB25" i="9"/>
  <c r="CB31" i="9"/>
  <c r="BY32" i="9"/>
  <c r="BY24" i="9"/>
  <c r="AQ29" i="9"/>
  <c r="AT26" i="9"/>
  <c r="CB22" i="9"/>
  <c r="BY22" i="9"/>
  <c r="CB29" i="9"/>
  <c r="CB21" i="9"/>
  <c r="CC36" i="7"/>
  <c r="CC37" i="7" s="1"/>
  <c r="CC41" i="7" s="1"/>
  <c r="AU36" i="7"/>
  <c r="AU37" i="7" s="1"/>
  <c r="AU41" i="7" s="1"/>
  <c r="AQ26" i="9"/>
  <c r="AQ27" i="9"/>
  <c r="AQ24" i="9"/>
  <c r="BY37" i="7"/>
  <c r="BY40" i="7" s="1"/>
  <c r="AQ37" i="7"/>
  <c r="AQ40" i="7" s="1"/>
  <c r="AQ31" i="9"/>
  <c r="AQ23" i="9"/>
  <c r="BY28" i="9"/>
  <c r="CB27" i="9"/>
  <c r="AQ35" i="9"/>
  <c r="CB34" i="9"/>
  <c r="CB26" i="9"/>
  <c r="BY23" i="9"/>
  <c r="AQ33" i="9"/>
  <c r="CJ36" i="9"/>
  <c r="CJ39" i="9" s="1"/>
  <c r="AT27" i="9"/>
  <c r="BY29" i="9"/>
  <c r="BY25" i="9"/>
  <c r="AI36" i="9"/>
  <c r="BY21" i="9"/>
  <c r="CB24" i="9"/>
  <c r="AQ30" i="9"/>
  <c r="AT29" i="9"/>
  <c r="AQ21" i="9"/>
  <c r="AT32" i="9"/>
  <c r="AT33" i="9"/>
  <c r="BY35" i="9"/>
  <c r="BY31" i="9"/>
  <c r="BQ36" i="9"/>
  <c r="AQ25" i="9"/>
  <c r="AT25" i="9"/>
  <c r="BY27" i="9"/>
  <c r="AQ22" i="9"/>
  <c r="AQ34" i="9"/>
  <c r="AQ28" i="9"/>
  <c r="AT35" i="9"/>
  <c r="AT28" i="9"/>
  <c r="AT21" i="9"/>
  <c r="AT23" i="9"/>
  <c r="AT30" i="9"/>
  <c r="BY34" i="9"/>
  <c r="BY30" i="9"/>
  <c r="CB32" i="9"/>
  <c r="CB30" i="9"/>
  <c r="AT34" i="9"/>
  <c r="AT31" i="9"/>
  <c r="AT24" i="9"/>
  <c r="X36" i="9"/>
  <c r="BY33" i="9"/>
  <c r="BY26" i="9"/>
  <c r="CB35" i="9"/>
  <c r="CB28" i="9"/>
  <c r="BF36" i="9"/>
  <c r="CB33" i="9"/>
  <c r="CB23" i="9"/>
  <c r="M36" i="9"/>
  <c r="AT22" i="9"/>
  <c r="CM36" i="9"/>
  <c r="CM37" i="9" s="1"/>
  <c r="CM41" i="9" s="1"/>
  <c r="CM41" i="7"/>
  <c r="AU39" i="7" l="1"/>
  <c r="CC39" i="7"/>
  <c r="CC36" i="9"/>
  <c r="CC37" i="9" s="1"/>
  <c r="CC41" i="9" s="1"/>
  <c r="BY37" i="9"/>
  <c r="BY40" i="9" s="1"/>
  <c r="AQ37" i="9"/>
  <c r="AQ40" i="9" s="1"/>
  <c r="AU36" i="9"/>
  <c r="AU37" i="9" s="1"/>
  <c r="AU41" i="9" s="1"/>
  <c r="CC39" i="9" l="1"/>
  <c r="AU3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User01</author>
  </authors>
  <commentList>
    <comment ref="I3" authorId="0" shapeId="0" xr:uid="{C4EF64A8-A288-4C34-AF3A-ED0C3B4C8715}">
      <text>
        <r>
          <rPr>
            <b/>
            <sz val="9"/>
            <color indexed="81"/>
            <rFont val="MS P ゴシック"/>
            <family val="3"/>
            <charset val="128"/>
          </rPr>
          <t>もも色の欄に入力をお願いします。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User01</author>
    <author>Administrator</author>
    <author>unei1</author>
  </authors>
  <commentList>
    <comment ref="AK5" authorId="0" shapeId="0" xr:uid="{EC8C350C-E477-4BFD-A1ED-8B6DC0D62A7B}">
      <text>
        <r>
          <rPr>
            <b/>
            <sz val="9"/>
            <color indexed="81"/>
            <rFont val="MS P ゴシック"/>
            <family val="3"/>
            <charset val="128"/>
          </rPr>
          <t>具体的にご記入ください</t>
        </r>
      </text>
    </comment>
    <comment ref="BB6" authorId="0" shapeId="0" xr:uid="{6437F965-88A9-45BC-B4A3-AAD2CA67159B}">
      <text>
        <r>
          <rPr>
            <b/>
            <sz val="9"/>
            <color indexed="81"/>
            <rFont val="MS P ゴシック"/>
            <family val="3"/>
            <charset val="128"/>
          </rPr>
          <t>R６年度の賃金見込み額に丸をつけてください。</t>
        </r>
      </text>
    </comment>
    <comment ref="BH8" authorId="1" shapeId="0" xr:uid="{0701F5B5-D8E2-4E52-99E4-0B7A84C08AF3}">
      <text>
        <r>
          <rPr>
            <b/>
            <sz val="12"/>
            <color indexed="81"/>
            <rFont val="ＭＳ Ｐゴシック"/>
            <family val="3"/>
            <charset val="128"/>
          </rPr>
          <t>２．前年度と変わるを選択した場合は、労災保険、雇用保険の賃金見込額をご記入ください。</t>
        </r>
      </text>
    </comment>
    <comment ref="AK11" authorId="0" shapeId="0" xr:uid="{C8F33567-1B65-4974-B43E-79FED04F9B22}">
      <text>
        <r>
          <rPr>
            <b/>
            <sz val="9"/>
            <color indexed="81"/>
            <rFont val="MS P ゴシック"/>
            <family val="3"/>
            <charset val="128"/>
          </rPr>
          <t>ご希望の納付回数に丸をつけてください</t>
        </r>
      </text>
    </comment>
    <comment ref="BG13" authorId="1" shapeId="0" xr:uid="{47C9880A-0A78-4EE8-B4DD-690EDC146A01}">
      <text>
        <r>
          <rPr>
            <b/>
            <sz val="9"/>
            <color indexed="81"/>
            <rFont val="ＭＳ Ｐゴシック"/>
            <family val="3"/>
            <charset val="128"/>
          </rPr>
          <t>３．委託解除を選択した場合は、委託解除年月日を入力してください。</t>
        </r>
        <r>
          <rPr>
            <sz val="9"/>
            <color indexed="81"/>
            <rFont val="ＭＳ Ｐゴシック"/>
            <family val="3"/>
            <charset val="128"/>
          </rPr>
          <t xml:space="preserve">
</t>
        </r>
      </text>
    </comment>
    <comment ref="AA22" authorId="2" shapeId="0" xr:uid="{1256070B-72D9-4795-90F6-CD37CC2B8812}">
      <text>
        <r>
          <rPr>
            <b/>
            <sz val="9"/>
            <color indexed="81"/>
            <rFont val="ＭＳ Ｐゴシック"/>
            <family val="3"/>
            <charset val="128"/>
          </rPr>
          <t>薄い黄色の部分は計算式が入っています</t>
        </r>
      </text>
    </comment>
    <comment ref="T37" authorId="0" shapeId="0" xr:uid="{376F13DB-2F9B-411B-B7AD-7EF5305C9A4C}">
      <text>
        <r>
          <rPr>
            <b/>
            <sz val="9"/>
            <color indexed="81"/>
            <rFont val="MS P ゴシック"/>
            <family val="3"/>
            <charset val="128"/>
          </rPr>
          <t>平均労働者数は、被保険者数合計を月数で割り、小数点以下切捨て。
０人以下の場合は、１人とご記入ください。</t>
        </r>
      </text>
    </comment>
    <comment ref="AW39" authorId="0" shapeId="0" xr:uid="{5657C670-0CE4-40D0-BE55-CBDDF84C4A18}">
      <text>
        <r>
          <rPr>
            <b/>
            <sz val="9"/>
            <color indexed="81"/>
            <rFont val="MS P ゴシック"/>
            <family val="3"/>
            <charset val="128"/>
          </rPr>
          <t>千円未満切捨て</t>
        </r>
      </text>
    </comment>
    <comment ref="AB40" authorId="0" shapeId="0" xr:uid="{C7F334EC-7E4D-437E-8DA3-4CA2FB361C52}">
      <text>
        <r>
          <rPr>
            <b/>
            <sz val="9"/>
            <color indexed="81"/>
            <rFont val="MS P ゴシック"/>
            <family val="3"/>
            <charset val="128"/>
          </rPr>
          <t>Aの合計額の千円未満切り捨てた額をD欄ｂ欄に記入してください。</t>
        </r>
      </text>
    </comment>
    <comment ref="AV43" authorId="0" shapeId="0" xr:uid="{6841586F-1608-4986-B39D-536117617853}">
      <text>
        <r>
          <rPr>
            <b/>
            <sz val="9"/>
            <color indexed="81"/>
            <rFont val="MS P ゴシック"/>
            <family val="3"/>
            <charset val="128"/>
          </rPr>
          <t>千円未満切捨て</t>
        </r>
      </text>
    </comment>
  </commentList>
</comments>
</file>

<file path=xl/sharedStrings.xml><?xml version="1.0" encoding="utf-8"?>
<sst xmlns="http://schemas.openxmlformats.org/spreadsheetml/2006/main" count="689" uniqueCount="312">
  <si>
    <t>組織様式第5号</t>
    <rPh sb="0" eb="2">
      <t>ソシキ</t>
    </rPh>
    <rPh sb="2" eb="4">
      <t>ヨウシキ</t>
    </rPh>
    <rPh sb="4" eb="5">
      <t>ダイ</t>
    </rPh>
    <rPh sb="6" eb="7">
      <t>ゴウ</t>
    </rPh>
    <phoneticPr fontId="3"/>
  </si>
  <si>
    <t>労働保険料算定基礎賃金等の報告</t>
    <rPh sb="0" eb="2">
      <t>ロウドウ</t>
    </rPh>
    <rPh sb="2" eb="4">
      <t>ホケン</t>
    </rPh>
    <rPh sb="4" eb="5">
      <t>リョウ</t>
    </rPh>
    <rPh sb="5" eb="7">
      <t>サンテイ</t>
    </rPh>
    <rPh sb="7" eb="9">
      <t>キソ</t>
    </rPh>
    <rPh sb="9" eb="12">
      <t>チンギントウ</t>
    </rPh>
    <rPh sb="13" eb="15">
      <t>ホウコク</t>
    </rPh>
    <phoneticPr fontId="3"/>
  </si>
  <si>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</si>
  <si>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</si>
  <si>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</si>
  <si>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</si>
  <si>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</si>
  <si>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</si>
  <si>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</si>
  <si>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</si>
  <si>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</si>
  <si>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5.新年度賃金見込額</t>
    <rPh sb="2" eb="5">
      <t>シンネンド</t>
    </rPh>
    <rPh sb="5" eb="7">
      <t>チンギン</t>
    </rPh>
    <rPh sb="7" eb="9">
      <t>ミコミ</t>
    </rPh>
    <rPh sb="9" eb="10">
      <t>ガク</t>
    </rPh>
    <phoneticPr fontId="3"/>
  </si>
  <si>
    <t>該当する</t>
    <rPh sb="0" eb="2">
      <t>ガイトウ</t>
    </rPh>
    <phoneticPr fontId="3"/>
  </si>
  <si>
    <t>雇用保険事業所番号</t>
    <rPh sb="0" eb="2">
      <t>コヨウ</t>
    </rPh>
    <rPh sb="2" eb="4">
      <t>ホケン</t>
    </rPh>
    <rPh sb="4" eb="7">
      <t>ジギョウショ</t>
    </rPh>
    <rPh sb="7" eb="9">
      <t>バンゴウ</t>
    </rPh>
    <phoneticPr fontId="3"/>
  </si>
  <si>
    <t>千円</t>
    <rPh sb="0" eb="2">
      <t>センエン</t>
    </rPh>
    <phoneticPr fontId="3"/>
  </si>
  <si>
    <t>殿</t>
    <rPh sb="0" eb="1">
      <t>トノ</t>
    </rPh>
    <phoneticPr fontId="3"/>
  </si>
  <si>
    <t>一括納付</t>
    <rPh sb="0" eb="2">
      <t>イッカツ</t>
    </rPh>
    <rPh sb="2" eb="4">
      <t>ノウフ</t>
    </rPh>
    <phoneticPr fontId="3"/>
  </si>
  <si>
    <t>事業場ＴＥＬ：</t>
    <rPh sb="0" eb="3">
      <t>ジギョウジョウ</t>
    </rPh>
    <phoneticPr fontId="3"/>
  </si>
  <si>
    <t>事務組合名</t>
    <rPh sb="0" eb="2">
      <t>ジム</t>
    </rPh>
    <rPh sb="2" eb="4">
      <t>クミアイ</t>
    </rPh>
    <rPh sb="4" eb="5">
      <t>メイ</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</si>
  <si>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</si>
  <si>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</si>
  <si>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</si>
  <si>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</si>
  <si>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　　　　　項目
　　月別</t>
    <rPh sb="5" eb="7">
      <t>コウモク</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</si>
  <si>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</si>
  <si>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</si>
  <si>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</si>
  <si>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</si>
  <si>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</si>
  <si>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</si>
  <si>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</si>
  <si>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</si>
  <si>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</si>
  <si>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</si>
  <si>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</si>
  <si>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</si>
  <si>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</si>
  <si>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</si>
  <si>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賞与等</t>
    <rPh sb="0" eb="2">
      <t>ショウヨ</t>
    </rPh>
    <rPh sb="2" eb="3">
      <t>トウ</t>
    </rPh>
    <phoneticPr fontId="3"/>
  </si>
  <si>
    <t>合計</t>
    <rPh sb="0" eb="2">
      <t>ゴウケイ</t>
    </rPh>
    <phoneticPr fontId="3"/>
  </si>
  <si>
    <t>千円</t>
    <rPh sb="0" eb="1">
      <t>セン</t>
    </rPh>
    <rPh sb="1" eb="2">
      <t>エン</t>
    </rPh>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</si>
  <si>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</si>
  <si>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</si>
  <si>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上記のとおり報告します。</t>
    <rPh sb="0" eb="2">
      <t>ジョウキ</t>
    </rPh>
    <rPh sb="6" eb="8">
      <t>ホウコク</t>
    </rPh>
    <phoneticPr fontId="3"/>
  </si>
  <si>
    <t>事業主氏名</t>
    <rPh sb="0" eb="2">
      <t>ジギョウ</t>
    </rPh>
    <rPh sb="2" eb="3">
      <t>ヌシ</t>
    </rPh>
    <rPh sb="3" eb="5">
      <t>シメイ</t>
    </rPh>
    <phoneticPr fontId="3"/>
  </si>
  <si>
    <t>1期</t>
    <rPh sb="1" eb="2">
      <t>キ</t>
    </rPh>
    <phoneticPr fontId="3"/>
  </si>
  <si>
    <t>日</t>
    <rPh sb="0" eb="1">
      <t>ニチ</t>
    </rPh>
    <phoneticPr fontId="3"/>
  </si>
  <si>
    <t>2期</t>
    <rPh sb="1" eb="2">
      <t>キ</t>
    </rPh>
    <phoneticPr fontId="3"/>
  </si>
  <si>
    <t>3期</t>
    <rPh sb="1" eb="2">
      <t>キ</t>
    </rPh>
    <phoneticPr fontId="3"/>
  </si>
  <si>
    <t>1.　労　災　保　険　及　び　一　般　拠　出　金　対　象　労　働　者　数　及　び　賃　金</t>
    <rPh sb="3" eb="4">
      <t>ロウ</t>
    </rPh>
    <rPh sb="5" eb="6">
      <t>ワザワ</t>
    </rPh>
    <rPh sb="7" eb="8">
      <t>ホ</t>
    </rPh>
    <rPh sb="9" eb="10">
      <t>ケン</t>
    </rPh>
    <rPh sb="11" eb="12">
      <t>オヨ</t>
    </rPh>
    <rPh sb="15" eb="16">
      <t>イチ</t>
    </rPh>
    <rPh sb="17" eb="18">
      <t>パン</t>
    </rPh>
    <rPh sb="19" eb="20">
      <t>キョ</t>
    </rPh>
    <rPh sb="21" eb="22">
      <t>デ</t>
    </rPh>
    <rPh sb="23" eb="24">
      <t>キン</t>
    </rPh>
    <rPh sb="25" eb="26">
      <t>ツイ</t>
    </rPh>
    <rPh sb="27" eb="28">
      <t>ゾウ</t>
    </rPh>
    <rPh sb="29" eb="30">
      <t>ロウ</t>
    </rPh>
    <rPh sb="31" eb="32">
      <t>ハタラキ</t>
    </rPh>
    <rPh sb="33" eb="34">
      <t>シャ</t>
    </rPh>
    <rPh sb="35" eb="36">
      <t>スウ</t>
    </rPh>
    <rPh sb="37" eb="38">
      <t>オヨ</t>
    </rPh>
    <rPh sb="41" eb="42">
      <t>チン</t>
    </rPh>
    <rPh sb="43" eb="44">
      <t>カネ</t>
    </rPh>
    <phoneticPr fontId="3"/>
  </si>
  <si>
    <t>2.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</si>
  <si>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 xml:space="preserve"> 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</si>
  <si>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xml:space="preserve"> 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9" eb="20">
      <t>フク</t>
    </rPh>
    <rPh sb="38" eb="39">
      <t>ナド</t>
    </rPh>
    <rPh sb="41" eb="43">
      <t>コヨウ</t>
    </rPh>
    <rPh sb="43" eb="45">
      <t>ホケン</t>
    </rPh>
    <rPh sb="46" eb="50">
      <t>ヒホケンシャ</t>
    </rPh>
    <rPh sb="55" eb="56">
      <t>モノ</t>
    </rPh>
    <rPh sb="57" eb="58">
      <t>ノゾ</t>
    </rPh>
    <phoneticPr fontId="3"/>
  </si>
  <si>
    <t>1ヵ月平
均被保険者数</t>
    <rPh sb="2" eb="3">
      <t>ゲツ</t>
    </rPh>
    <rPh sb="3" eb="4">
      <t>ヒラ</t>
    </rPh>
    <rPh sb="5" eb="6">
      <t>タモツ</t>
    </rPh>
    <rPh sb="6" eb="7">
      <t>ヒ</t>
    </rPh>
    <rPh sb="7" eb="9">
      <t>ホケン</t>
    </rPh>
    <rPh sb="9" eb="10">
      <t>シャ</t>
    </rPh>
    <rPh sb="10" eb="11">
      <t>スウ</t>
    </rPh>
    <phoneticPr fontId="3"/>
  </si>
  <si>
    <t>1ヵ月平均
使用労働者数</t>
    <rPh sb="2" eb="3">
      <t>ゲツ</t>
    </rPh>
    <rPh sb="3" eb="5">
      <t>ヘイキン</t>
    </rPh>
    <rPh sb="6" eb="8">
      <t>シヨウ</t>
    </rPh>
    <rPh sb="8" eb="10">
      <t>ロウドウ</t>
    </rPh>
    <rPh sb="10" eb="11">
      <t>シャ</t>
    </rPh>
    <rPh sb="11" eb="12">
      <t>スウ</t>
    </rPh>
    <phoneticPr fontId="3"/>
  </si>
  <si>
    <t>※11
適用月数</t>
    <rPh sb="4" eb="6">
      <t>テキヨウ</t>
    </rPh>
    <rPh sb="6" eb="8">
      <t>ツキスウ</t>
    </rPh>
    <phoneticPr fontId="3"/>
  </si>
  <si>
    <t>作成者氏名</t>
    <rPh sb="0" eb="3">
      <t>サクセイシャ</t>
    </rPh>
    <rPh sb="3" eb="5">
      <t>シメイ</t>
    </rPh>
    <phoneticPr fontId="3"/>
  </si>
  <si>
    <t>該当しない</t>
    <phoneticPr fontId="3"/>
  </si>
  <si>
    <t>6.延納の申請</t>
    <phoneticPr fontId="3"/>
  </si>
  <si>
    <t>( （5）+（6） )</t>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</si>
  <si>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</si>
  <si>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</si>
  <si>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</si>
  <si>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</si>
  <si>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</si>
  <si>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</si>
  <si>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</si>
  <si>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</si>
  <si>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00</t>
    <phoneticPr fontId="3"/>
  </si>
  <si>
    <t>区分</t>
    <rPh sb="0" eb="2">
      <t>クブン</t>
    </rPh>
    <phoneticPr fontId="3"/>
  </si>
  <si>
    <t>派遣労働者</t>
    <rPh sb="0" eb="2">
      <t>ハケン</t>
    </rPh>
    <rPh sb="2" eb="5">
      <t>ロウドウシャ</t>
    </rPh>
    <phoneticPr fontId="3"/>
  </si>
  <si>
    <t>地域手当</t>
    <rPh sb="0" eb="2">
      <t>チイキ</t>
    </rPh>
    <rPh sb="2" eb="4">
      <t>テアテ</t>
    </rPh>
    <phoneticPr fontId="3"/>
  </si>
  <si>
    <t>住宅手当</t>
    <rPh sb="0" eb="2">
      <t>ジュウタク</t>
    </rPh>
    <rPh sb="2" eb="4">
      <t>テアテ</t>
    </rPh>
    <phoneticPr fontId="3"/>
  </si>
  <si>
    <t>単身赴任手当</t>
    <rPh sb="0" eb="2">
      <t>タンシン</t>
    </rPh>
    <rPh sb="2" eb="4">
      <t>フニン</t>
    </rPh>
    <rPh sb="4" eb="6">
      <t>テアテ</t>
    </rPh>
    <phoneticPr fontId="3"/>
  </si>
  <si>
    <t>調整手当</t>
    <rPh sb="0" eb="2">
      <t>チョウセイ</t>
    </rPh>
    <rPh sb="2" eb="4">
      <t>テアテ</t>
    </rPh>
    <phoneticPr fontId="3"/>
  </si>
  <si>
    <t>賞与</t>
    <rPh sb="0" eb="2">
      <t>ショウヨ</t>
    </rPh>
    <phoneticPr fontId="3"/>
  </si>
  <si>
    <t>通勤手当</t>
    <rPh sb="0" eb="2">
      <t>ツウキン</t>
    </rPh>
    <rPh sb="2" eb="4">
      <t>テアテ</t>
    </rPh>
    <phoneticPr fontId="3"/>
  </si>
  <si>
    <t>休業手当</t>
    <rPh sb="0" eb="2">
      <t>キュウギョウ</t>
    </rPh>
    <rPh sb="2" eb="4">
      <t>テアテ</t>
    </rPh>
    <phoneticPr fontId="3"/>
  </si>
  <si>
    <t>創立記念日等の祝金</t>
    <rPh sb="0" eb="2">
      <t>ソウリツ</t>
    </rPh>
    <rPh sb="2" eb="5">
      <t>キネンビ</t>
    </rPh>
    <rPh sb="5" eb="6">
      <t>トウ</t>
    </rPh>
    <rPh sb="7" eb="8">
      <t>イワ</t>
    </rPh>
    <rPh sb="8" eb="9">
      <t>キン</t>
    </rPh>
    <phoneticPr fontId="3"/>
  </si>
  <si>
    <t>雇用保険料その他社会保険料</t>
    <rPh sb="0" eb="2">
      <t>コヨウ</t>
    </rPh>
    <rPh sb="2" eb="4">
      <t>ホケン</t>
    </rPh>
    <rPh sb="4" eb="5">
      <t>リョウ</t>
    </rPh>
    <rPh sb="7" eb="8">
      <t>タ</t>
    </rPh>
    <rPh sb="8" eb="10">
      <t>シャカイ</t>
    </rPh>
    <rPh sb="10" eb="13">
      <t>ホケンリョウ</t>
    </rPh>
    <phoneticPr fontId="3"/>
  </si>
  <si>
    <t>いわゆる前払い退職金</t>
    <rPh sb="4" eb="6">
      <t>マエバラ</t>
    </rPh>
    <rPh sb="7" eb="10">
      <t>タイショクキン</t>
    </rPh>
    <phoneticPr fontId="3"/>
  </si>
  <si>
    <t>〒</t>
    <phoneticPr fontId="3"/>
  </si>
  <si>
    <t>-</t>
    <phoneticPr fontId="3"/>
  </si>
  <si>
    <t>( （１）+（２）+（３） )</t>
    <phoneticPr fontId="3"/>
  </si>
  <si>
    <t>A</t>
    <phoneticPr fontId="3"/>
  </si>
  <si>
    <t>B</t>
    <phoneticPr fontId="3"/>
  </si>
  <si>
    <t>D</t>
    <phoneticPr fontId="3"/>
  </si>
  <si>
    <t>E</t>
    <phoneticPr fontId="3"/>
  </si>
  <si>
    <t>a</t>
    <phoneticPr fontId="3"/>
  </si>
  <si>
    <t>d</t>
    <phoneticPr fontId="3"/>
  </si>
  <si>
    <t>c</t>
    <phoneticPr fontId="3"/>
  </si>
  <si>
    <t>b</t>
    <phoneticPr fontId="3"/>
  </si>
  <si>
    <t>円</t>
    <phoneticPr fontId="3"/>
  </si>
  <si>
    <t>00</t>
    <phoneticPr fontId="3"/>
  </si>
  <si>
    <t>住所</t>
    <rPh sb="0" eb="2">
      <t>ジュウショ</t>
    </rPh>
    <phoneticPr fontId="3"/>
  </si>
  <si>
    <t>事業場名</t>
    <rPh sb="0" eb="2">
      <t>ジギョウ</t>
    </rPh>
    <rPh sb="2" eb="3">
      <t>バ</t>
    </rPh>
    <rPh sb="3" eb="4">
      <t>メイ</t>
    </rPh>
    <phoneticPr fontId="3"/>
  </si>
  <si>
    <t>事業主名</t>
    <rPh sb="0" eb="3">
      <t>ジギョウヌシ</t>
    </rPh>
    <rPh sb="3" eb="4">
      <t>メイ</t>
    </rPh>
    <phoneticPr fontId="3"/>
  </si>
  <si>
    <t xml:space="preserve"> 1月</t>
    <phoneticPr fontId="3"/>
  </si>
  <si>
    <t xml:space="preserve"> 2月</t>
    <phoneticPr fontId="3"/>
  </si>
  <si>
    <t xml:space="preserve"> 3月</t>
    <phoneticPr fontId="3"/>
  </si>
  <si>
    <t>円</t>
    <phoneticPr fontId="3"/>
  </si>
  <si>
    <t>円</t>
    <phoneticPr fontId="3"/>
  </si>
  <si>
    <t>円</t>
    <phoneticPr fontId="3"/>
  </si>
  <si>
    <t>年度確定</t>
    <rPh sb="0" eb="2">
      <t>ネンド</t>
    </rPh>
    <rPh sb="2" eb="4">
      <t>カクテイ</t>
    </rPh>
    <phoneticPr fontId="3"/>
  </si>
  <si>
    <t>年度概算</t>
    <rPh sb="0" eb="2">
      <t>ネンド</t>
    </rPh>
    <rPh sb="2" eb="4">
      <t>ガイサン</t>
    </rPh>
    <phoneticPr fontId="3"/>
  </si>
  <si>
    <t>（TEL:　</t>
    <phoneticPr fontId="3"/>
  </si>
  <si>
    <t>)</t>
    <phoneticPr fontId="3"/>
  </si>
  <si>
    <t>基本給、固定給等基本賃金</t>
    <rPh sb="0" eb="3">
      <t>キホンキュウ</t>
    </rPh>
    <rPh sb="4" eb="7">
      <t>コテイキュウ</t>
    </rPh>
    <rPh sb="7" eb="8">
      <t>トウ</t>
    </rPh>
    <rPh sb="8" eb="10">
      <t>キホン</t>
    </rPh>
    <rPh sb="10" eb="12">
      <t>チンギン</t>
    </rPh>
    <phoneticPr fontId="3"/>
  </si>
  <si>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3"/>
  </si>
  <si>
    <t>扶養手当、子供手当、家族手当等</t>
    <rPh sb="0" eb="2">
      <t>フヨウ</t>
    </rPh>
    <rPh sb="2" eb="4">
      <t>テアテ</t>
    </rPh>
    <rPh sb="5" eb="7">
      <t>コドモ</t>
    </rPh>
    <rPh sb="7" eb="9">
      <t>テアテ</t>
    </rPh>
    <rPh sb="10" eb="12">
      <t>カゾク</t>
    </rPh>
    <rPh sb="12" eb="14">
      <t>テアテ</t>
    </rPh>
    <rPh sb="14" eb="15">
      <t>トウ</t>
    </rPh>
    <phoneticPr fontId="3"/>
  </si>
  <si>
    <t>役職手当、管理職手当等</t>
    <rPh sb="0" eb="2">
      <t>ヤクショク</t>
    </rPh>
    <rPh sb="2" eb="4">
      <t>テアテ</t>
    </rPh>
    <rPh sb="5" eb="7">
      <t>カンリ</t>
    </rPh>
    <rPh sb="7" eb="8">
      <t>ショク</t>
    </rPh>
    <rPh sb="8" eb="10">
      <t>テアテ</t>
    </rPh>
    <rPh sb="10" eb="11">
      <t>トウ</t>
    </rPh>
    <phoneticPr fontId="3"/>
  </si>
  <si>
    <t>教育手当</t>
    <rPh sb="0" eb="2">
      <t>キョウイク</t>
    </rPh>
    <rPh sb="2" eb="4">
      <t>テアテ</t>
    </rPh>
    <phoneticPr fontId="3"/>
  </si>
  <si>
    <t>技能手当</t>
    <rPh sb="0" eb="2">
      <t>ギノウ</t>
    </rPh>
    <rPh sb="2" eb="4">
      <t>テアテ</t>
    </rPh>
    <phoneticPr fontId="3"/>
  </si>
  <si>
    <t>特殊作業手当</t>
    <rPh sb="0" eb="2">
      <t>トクシュ</t>
    </rPh>
    <rPh sb="2" eb="4">
      <t>サギョウ</t>
    </rPh>
    <rPh sb="4" eb="6">
      <t>テアテ</t>
    </rPh>
    <phoneticPr fontId="3"/>
  </si>
  <si>
    <t>奨励手当</t>
    <rPh sb="0" eb="2">
      <t>ショウレイ</t>
    </rPh>
    <rPh sb="2" eb="4">
      <t>テアテ</t>
    </rPh>
    <phoneticPr fontId="3"/>
  </si>
  <si>
    <t>物価手当</t>
    <rPh sb="0" eb="2">
      <t>ブッカ</t>
    </rPh>
    <rPh sb="2" eb="4">
      <t>テアテ</t>
    </rPh>
    <phoneticPr fontId="3"/>
  </si>
  <si>
    <t>定期券、回数券等</t>
    <rPh sb="0" eb="3">
      <t>テイキケン</t>
    </rPh>
    <rPh sb="4" eb="6">
      <t>カイスウ</t>
    </rPh>
    <rPh sb="6" eb="7">
      <t>ケン</t>
    </rPh>
    <rPh sb="7" eb="8">
      <t>トウ</t>
    </rPh>
    <phoneticPr fontId="3"/>
  </si>
  <si>
    <t>住居の利益</t>
    <rPh sb="0" eb="2">
      <t>ジュウキョ</t>
    </rPh>
    <rPh sb="3" eb="5">
      <t>リエキ</t>
    </rPh>
    <phoneticPr fontId="3"/>
  </si>
  <si>
    <t>内　　　　　　　　　　　　　容</t>
    <rPh sb="0" eb="1">
      <t>ウチ</t>
    </rPh>
    <rPh sb="14" eb="15">
      <t>カタチ</t>
    </rPh>
    <phoneticPr fontId="3"/>
  </si>
  <si>
    <t>労働者本人以外の者について支払われる手当</t>
    <rPh sb="0" eb="3">
      <t>ロウドウシャ</t>
    </rPh>
    <rPh sb="3" eb="5">
      <t>ホンニン</t>
    </rPh>
    <rPh sb="5" eb="7">
      <t>イガイ</t>
    </rPh>
    <rPh sb="8" eb="9">
      <t>モノ</t>
    </rPh>
    <rPh sb="13" eb="15">
      <t>シハラ</t>
    </rPh>
    <rPh sb="18" eb="20">
      <t>テアテ</t>
    </rPh>
    <phoneticPr fontId="3"/>
  </si>
  <si>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3"/>
  </si>
  <si>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3"/>
  </si>
  <si>
    <t>非課税分も含む</t>
    <rPh sb="0" eb="3">
      <t>ヒカゼイ</t>
    </rPh>
    <rPh sb="3" eb="4">
      <t>ブン</t>
    </rPh>
    <rPh sb="5" eb="6">
      <t>フク</t>
    </rPh>
    <phoneticPr fontId="3"/>
  </si>
  <si>
    <t>労働基準法第26条の規定に基づくもの</t>
    <rPh sb="0" eb="2">
      <t>ロウドウ</t>
    </rPh>
    <rPh sb="2" eb="5">
      <t>キジュンホウ</t>
    </rPh>
    <rPh sb="5" eb="6">
      <t>ダイ</t>
    </rPh>
    <rPh sb="8" eb="9">
      <t>ジョウ</t>
    </rPh>
    <rPh sb="10" eb="12">
      <t>キテイ</t>
    </rPh>
    <rPh sb="13" eb="14">
      <t>モト</t>
    </rPh>
    <phoneticPr fontId="3"/>
  </si>
  <si>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3"/>
  </si>
  <si>
    <t>奉仕料の配分として事業主から受けるもの</t>
    <rPh sb="0" eb="2">
      <t>ホウシ</t>
    </rPh>
    <rPh sb="2" eb="3">
      <t>リョウ</t>
    </rPh>
    <rPh sb="4" eb="6">
      <t>ハイブン</t>
    </rPh>
    <rPh sb="9" eb="12">
      <t>ジギョウヌシ</t>
    </rPh>
    <rPh sb="14" eb="15">
      <t>ウ</t>
    </rPh>
    <phoneticPr fontId="3"/>
  </si>
  <si>
    <t>労働者の負担分を事業主が負担する場合</t>
    <rPh sb="0" eb="3">
      <t>ロウドウシャ</t>
    </rPh>
    <rPh sb="4" eb="6">
      <t>フタン</t>
    </rPh>
    <rPh sb="6" eb="7">
      <t>ブン</t>
    </rPh>
    <rPh sb="8" eb="11">
      <t>ジギョウヌシ</t>
    </rPh>
    <rPh sb="12" eb="14">
      <t>フタン</t>
    </rPh>
    <rPh sb="16" eb="18">
      <t>バアイ</t>
    </rPh>
    <phoneticPr fontId="3"/>
  </si>
  <si>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3"/>
  </si>
  <si>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3"/>
  </si>
  <si>
    <t>結婚祝金</t>
    <rPh sb="0" eb="2">
      <t>ケッコン</t>
    </rPh>
    <rPh sb="2" eb="3">
      <t>イワ</t>
    </rPh>
    <rPh sb="3" eb="4">
      <t>キン</t>
    </rPh>
    <phoneticPr fontId="3"/>
  </si>
  <si>
    <t>死亡弔慰金</t>
    <rPh sb="0" eb="2">
      <t>シボウ</t>
    </rPh>
    <rPh sb="2" eb="5">
      <t>チョウイキン</t>
    </rPh>
    <phoneticPr fontId="3"/>
  </si>
  <si>
    <t>災害見舞金</t>
    <rPh sb="0" eb="2">
      <t>サイガイ</t>
    </rPh>
    <rPh sb="2" eb="4">
      <t>ミマイ</t>
    </rPh>
    <rPh sb="4" eb="5">
      <t>キン</t>
    </rPh>
    <phoneticPr fontId="3"/>
  </si>
  <si>
    <t>解雇予告手当</t>
    <rPh sb="0" eb="2">
      <t>カイコ</t>
    </rPh>
    <rPh sb="2" eb="4">
      <t>ヨコク</t>
    </rPh>
    <rPh sb="4" eb="6">
      <t>テアテ</t>
    </rPh>
    <phoneticPr fontId="3"/>
  </si>
  <si>
    <t>年功慰労金</t>
    <rPh sb="0" eb="2">
      <t>ネンコウ</t>
    </rPh>
    <rPh sb="2" eb="5">
      <t>イロウキン</t>
    </rPh>
    <phoneticPr fontId="3"/>
  </si>
  <si>
    <t>出張旅費・宿泊費等</t>
    <rPh sb="0" eb="2">
      <t>シュッチョウ</t>
    </rPh>
    <rPh sb="2" eb="4">
      <t>リョヒ</t>
    </rPh>
    <rPh sb="5" eb="8">
      <t>シュクハクヒ</t>
    </rPh>
    <rPh sb="8" eb="9">
      <t>トウ</t>
    </rPh>
    <phoneticPr fontId="3"/>
  </si>
  <si>
    <t>制服</t>
    <rPh sb="0" eb="2">
      <t>セイフク</t>
    </rPh>
    <phoneticPr fontId="3"/>
  </si>
  <si>
    <t>法定額を上回る差額分を含む</t>
    <rPh sb="0" eb="2">
      <t>ホウテイ</t>
    </rPh>
    <rPh sb="2" eb="3">
      <t>ガク</t>
    </rPh>
    <rPh sb="4" eb="6">
      <t>ウワマワ</t>
    </rPh>
    <rPh sb="7" eb="10">
      <t>サガクブン</t>
    </rPh>
    <rPh sb="11" eb="12">
      <t>フク</t>
    </rPh>
    <phoneticPr fontId="3"/>
  </si>
  <si>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3"/>
  </si>
  <si>
    <t>労働基準法第20条の規定に基づくもの</t>
    <rPh sb="0" eb="2">
      <t>ロウドウ</t>
    </rPh>
    <rPh sb="2" eb="5">
      <t>キジュンホウ</t>
    </rPh>
    <rPh sb="5" eb="6">
      <t>ダイ</t>
    </rPh>
    <rPh sb="8" eb="9">
      <t>ジョウ</t>
    </rPh>
    <rPh sb="10" eb="12">
      <t>キテイ</t>
    </rPh>
    <rPh sb="13" eb="14">
      <t>モト</t>
    </rPh>
    <phoneticPr fontId="3"/>
  </si>
  <si>
    <t>実質弁償的なもの</t>
    <rPh sb="0" eb="2">
      <t>ジッシツ</t>
    </rPh>
    <rPh sb="2" eb="4">
      <t>ベンショウ</t>
    </rPh>
    <rPh sb="4" eb="5">
      <t>テキ</t>
    </rPh>
    <phoneticPr fontId="3"/>
  </si>
  <si>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3"/>
  </si>
  <si>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3"/>
  </si>
  <si>
    <t>退職金</t>
    <rPh sb="0" eb="3">
      <t>タイショクキン</t>
    </rPh>
    <phoneticPr fontId="3"/>
  </si>
  <si>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3"/>
  </si>
  <si>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3"/>
  </si>
  <si>
    <t>「労働保険料等算定基礎賃金等の報告」作成に当たっての留意事項</t>
    <phoneticPr fontId="3"/>
  </si>
  <si>
    <t>賃金総額</t>
    <rPh sb="0" eb="2">
      <t>チンギン</t>
    </rPh>
    <rPh sb="2" eb="4">
      <t>ソウガク</t>
    </rPh>
    <phoneticPr fontId="3"/>
  </si>
  <si>
    <t>雇　　用　　保　　険</t>
    <rPh sb="0" eb="1">
      <t>ヤトイ</t>
    </rPh>
    <rPh sb="3" eb="4">
      <t>ヨウ</t>
    </rPh>
    <rPh sb="6" eb="7">
      <t>ホ</t>
    </rPh>
    <rPh sb="9" eb="10">
      <t>ケン</t>
    </rPh>
    <phoneticPr fontId="3"/>
  </si>
  <si>
    <t xml:space="preserve">法人の役員等 </t>
    <rPh sb="0" eb="1">
      <t>ホウ</t>
    </rPh>
    <rPh sb="1" eb="2">
      <t>ヒト</t>
    </rPh>
    <rPh sb="3" eb="4">
      <t>ヤク</t>
    </rPh>
    <rPh sb="4" eb="5">
      <t>イン</t>
    </rPh>
    <rPh sb="5" eb="6">
      <t>トウ</t>
    </rPh>
    <phoneticPr fontId="3"/>
  </si>
  <si>
    <t>　原則として被保険者となりません。</t>
    <rPh sb="1" eb="3">
      <t>ゲンソク</t>
    </rPh>
    <rPh sb="6" eb="10">
      <t>ヒホケンシャ</t>
    </rPh>
    <phoneticPr fontId="3"/>
  </si>
  <si>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3"/>
  </si>
  <si>
    <t>　ただし監査役、監事は除きます。</t>
    <rPh sb="4" eb="7">
      <t>カンサヤク</t>
    </rPh>
    <rPh sb="8" eb="10">
      <t>カンジ</t>
    </rPh>
    <rPh sb="11" eb="12">
      <t>ノゾ</t>
    </rPh>
    <phoneticPr fontId="3"/>
  </si>
  <si>
    <t>同居の親族</t>
    <rPh sb="0" eb="2">
      <t>ドウキョ</t>
    </rPh>
    <rPh sb="3" eb="5">
      <t>シンゾク</t>
    </rPh>
    <phoneticPr fontId="3"/>
  </si>
  <si>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3"/>
  </si>
  <si>
    <t>就業規則、労働協約等に定めのあるとないとを問わない</t>
    <phoneticPr fontId="3"/>
  </si>
  <si>
    <t>※8</t>
    <phoneticPr fontId="3"/>
  </si>
  <si>
    <t>※7.予備欄</t>
    <rPh sb="3" eb="5">
      <t>ヨビ</t>
    </rPh>
    <rPh sb="5" eb="6">
      <t>ラン</t>
    </rPh>
    <phoneticPr fontId="3"/>
  </si>
  <si>
    <t>※8</t>
    <phoneticPr fontId="3"/>
  </si>
  <si>
    <t>事業主控</t>
    <rPh sb="0" eb="3">
      <t>ジギョウヌシ</t>
    </rPh>
    <rPh sb="3" eb="4">
      <t>ヒカ</t>
    </rPh>
    <phoneticPr fontId="3"/>
  </si>
  <si>
    <t>事務組合用</t>
    <rPh sb="0" eb="2">
      <t>ジム</t>
    </rPh>
    <rPh sb="2" eb="5">
      <t>クミアイヨウ</t>
    </rPh>
    <phoneticPr fontId="3"/>
  </si>
  <si>
    <t>12.希望する基礎日額</t>
    <rPh sb="3" eb="5">
      <t>キボウ</t>
    </rPh>
    <rPh sb="7" eb="9">
      <t>キソ</t>
    </rPh>
    <rPh sb="9" eb="10">
      <t>ニチ</t>
    </rPh>
    <rPh sb="10" eb="11">
      <t>ガク</t>
    </rPh>
    <phoneticPr fontId="3"/>
  </si>
  <si>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3"/>
  </si>
  <si>
    <t>労 働 者</t>
    <rPh sb="0" eb="1">
      <t>ロウ</t>
    </rPh>
    <rPh sb="2" eb="3">
      <t>ドウ</t>
    </rPh>
    <rPh sb="4" eb="5">
      <t>シャ</t>
    </rPh>
    <phoneticPr fontId="3"/>
  </si>
  <si>
    <t>1.　算入するもの（例示）</t>
    <phoneticPr fontId="3"/>
  </si>
  <si>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3"/>
  </si>
  <si>
    <t>支 給 金 銭 等 の 種 類</t>
    <rPh sb="0" eb="1">
      <t>シ</t>
    </rPh>
    <rPh sb="2" eb="3">
      <t>キュウ</t>
    </rPh>
    <rPh sb="4" eb="5">
      <t>キン</t>
    </rPh>
    <rPh sb="6" eb="7">
      <t>ゼニ</t>
    </rPh>
    <rPh sb="8" eb="9">
      <t>トウ</t>
    </rPh>
    <rPh sb="12" eb="13">
      <t>シュ</t>
    </rPh>
    <rPh sb="14" eb="15">
      <t>タグイ</t>
    </rPh>
    <phoneticPr fontId="3"/>
  </si>
  <si>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3"/>
  </si>
  <si>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3"/>
  </si>
  <si>
    <t>　</t>
    <phoneticPr fontId="3"/>
  </si>
  <si>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3"/>
  </si>
  <si>
    <t>宿直・日直手当</t>
    <rPh sb="0" eb="1">
      <t>ヤド</t>
    </rPh>
    <rPh sb="1" eb="2">
      <t>チョク</t>
    </rPh>
    <rPh sb="3" eb="5">
      <t>ニッチョク</t>
    </rPh>
    <rPh sb="5" eb="7">
      <t>テアテ</t>
    </rPh>
    <phoneticPr fontId="3"/>
  </si>
  <si>
    <t>寒冷地手当、地方手当等</t>
    <rPh sb="0" eb="3">
      <t>カンレイチ</t>
    </rPh>
    <rPh sb="3" eb="5">
      <t>テアテ</t>
    </rPh>
    <rPh sb="6" eb="8">
      <t>チホウ</t>
    </rPh>
    <rPh sb="8" eb="10">
      <t>テアテ</t>
    </rPh>
    <rPh sb="10" eb="11">
      <t>トウ</t>
    </rPh>
    <phoneticPr fontId="3"/>
  </si>
  <si>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3"/>
  </si>
  <si>
    <t>精勤・皆勤手当等</t>
    <rPh sb="0" eb="2">
      <t>セイキン</t>
    </rPh>
    <rPh sb="3" eb="5">
      <t>カイキン</t>
    </rPh>
    <rPh sb="5" eb="7">
      <t>テア</t>
    </rPh>
    <rPh sb="7" eb="8">
      <t>トウ</t>
    </rPh>
    <phoneticPr fontId="3"/>
  </si>
  <si>
    <t>①業務を行うにつき、事業主の指揮命令に従っていることが明確であること</t>
    <phoneticPr fontId="3"/>
  </si>
  <si>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3"/>
  </si>
  <si>
    <t>夏季・年末などに支払うボーナス</t>
    <rPh sb="0" eb="2">
      <t>カキ</t>
    </rPh>
    <rPh sb="3" eb="5">
      <t>ネンマツ</t>
    </rPh>
    <rPh sb="8" eb="10">
      <t>シハラ</t>
    </rPh>
    <phoneticPr fontId="3"/>
  </si>
  <si>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3"/>
  </si>
  <si>
    <t>③事業主と利益を一にする地位（役員等）にないこと</t>
    <rPh sb="1" eb="4">
      <t>ジギョウヌシ</t>
    </rPh>
    <rPh sb="5" eb="7">
      <t>リエキ</t>
    </rPh>
    <rPh sb="8" eb="9">
      <t>ヒト</t>
    </rPh>
    <rPh sb="12" eb="14">
      <t>チイ</t>
    </rPh>
    <rPh sb="15" eb="17">
      <t>ヤクイン</t>
    </rPh>
    <rPh sb="17" eb="18">
      <t>トウ</t>
    </rPh>
    <phoneticPr fontId="3"/>
  </si>
  <si>
    <t>チップ</t>
    <phoneticPr fontId="3"/>
  </si>
  <si>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3"/>
  </si>
  <si>
    <t>　すべて「労働者」として対象となります。</t>
    <rPh sb="5" eb="8">
      <t>ロウドウシャ</t>
    </rPh>
    <rPh sb="12" eb="14">
      <t>タイショウ</t>
    </rPh>
    <phoneticPr fontId="3"/>
  </si>
  <si>
    <t>2.　算入しないもの（例示）</t>
    <phoneticPr fontId="3"/>
  </si>
  <si>
    <t>①　1週間の労働時間が20時間以上</t>
    <phoneticPr fontId="3"/>
  </si>
  <si>
    <t>休業補償費</t>
    <rPh sb="0" eb="2">
      <t>キュウギョウ</t>
    </rPh>
    <rPh sb="2" eb="4">
      <t>ホショウ</t>
    </rPh>
    <rPh sb="4" eb="5">
      <t>ヒ</t>
    </rPh>
    <phoneticPr fontId="3"/>
  </si>
  <si>
    <t>就業規則、労働協約等に定めのあるとないとを問わない</t>
    <phoneticPr fontId="3"/>
  </si>
  <si>
    <t>就業規則、労働協約等に定めのあるとないとを問わない</t>
    <phoneticPr fontId="3"/>
  </si>
  <si>
    <t>①　1週間の労働時間が20時間以上　　　　　　　　　　　　　　　　　　　　　　　　　　　　　　　　　　　　　　　　　　　</t>
    <phoneticPr fontId="3"/>
  </si>
  <si>
    <t>アルバイト</t>
    <phoneticPr fontId="3"/>
  </si>
  <si>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3"/>
  </si>
  <si>
    <t>会社が全額負担する生命保険の掛金</t>
    <rPh sb="0" eb="2">
      <t>カイシャ</t>
    </rPh>
    <rPh sb="3" eb="5">
      <t>ゼンガク</t>
    </rPh>
    <rPh sb="5" eb="7">
      <t>フタン</t>
    </rPh>
    <rPh sb="9" eb="11">
      <t>セイメイ</t>
    </rPh>
    <rPh sb="11" eb="13">
      <t>ホケン</t>
    </rPh>
    <rPh sb="14" eb="15">
      <t>カ</t>
    </rPh>
    <rPh sb="15" eb="16">
      <t>キン</t>
    </rPh>
    <phoneticPr fontId="3"/>
  </si>
  <si>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3"/>
  </si>
  <si>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3"/>
  </si>
  <si>
    <t>高年齢   労働者</t>
    <phoneticPr fontId="3"/>
  </si>
  <si>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3"/>
  </si>
  <si>
    <t>令和</t>
    <rPh sb="0" eb="2">
      <t>レイワ</t>
    </rPh>
    <phoneticPr fontId="3"/>
  </si>
  <si>
    <t>労　　　災　　　保　　　険</t>
    <rPh sb="0" eb="1">
      <t>ロウ</t>
    </rPh>
    <rPh sb="4" eb="5">
      <t>サイ</t>
    </rPh>
    <rPh sb="8" eb="9">
      <t>ホ</t>
    </rPh>
    <rPh sb="12" eb="13">
      <t>ケン</t>
    </rPh>
    <phoneticPr fontId="3"/>
  </si>
  <si>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3"/>
  </si>
  <si>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3"/>
  </si>
  <si>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3"/>
  </si>
  <si>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3"/>
  </si>
  <si>
    <t>通勤のために支給される現物給与</t>
    <rPh sb="0" eb="2">
      <t>ツウキン</t>
    </rPh>
    <rPh sb="6" eb="8">
      <t>シキュウ</t>
    </rPh>
    <rPh sb="11" eb="13">
      <t>ゲンブツ</t>
    </rPh>
    <rPh sb="13" eb="15">
      <t>キュウヨ</t>
    </rPh>
    <phoneticPr fontId="3"/>
  </si>
  <si>
    <t>②　反復継続して就労する者（31日以上継続して雇用
　　されることが見込まれる者）</t>
    <rPh sb="8" eb="10">
      <t>シュウロウ</t>
    </rPh>
    <phoneticPr fontId="3"/>
  </si>
  <si>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3"/>
  </si>
  <si>
    <t>委託解除年月日</t>
    <rPh sb="0" eb="7">
      <t>イタクカイジョネンガッピ</t>
    </rPh>
    <phoneticPr fontId="3"/>
  </si>
  <si>
    <t>前年度と同額</t>
  </si>
  <si>
    <t>前年度と変わる</t>
  </si>
  <si>
    <t>労災</t>
    <rPh sb="0" eb="2">
      <t>ロウサイ</t>
    </rPh>
    <phoneticPr fontId="3"/>
  </si>
  <si>
    <t>雇用</t>
    <rPh sb="0" eb="2">
      <t>コヨウ</t>
    </rPh>
    <phoneticPr fontId="3"/>
  </si>
  <si>
    <t>2</t>
    <phoneticPr fontId="3"/>
  </si>
  <si>
    <t>5</t>
    <phoneticPr fontId="3"/>
  </si>
  <si>
    <t>3</t>
    <phoneticPr fontId="3"/>
  </si>
  <si>
    <t>0</t>
    <phoneticPr fontId="3"/>
  </si>
  <si>
    <t>4</t>
    <phoneticPr fontId="3"/>
  </si>
  <si>
    <t>9</t>
    <phoneticPr fontId="3"/>
  </si>
  <si>
    <t>7</t>
    <phoneticPr fontId="3"/>
  </si>
  <si>
    <t>0748-52-0515</t>
    <phoneticPr fontId="3"/>
  </si>
  <si>
    <t>日野町商工会</t>
    <rPh sb="0" eb="3">
      <t>ヒノチョウ</t>
    </rPh>
    <rPh sb="3" eb="6">
      <t>ショウコウカイ</t>
    </rPh>
    <phoneticPr fontId="3"/>
  </si>
  <si>
    <t>住所　　</t>
    <rPh sb="0" eb="2">
      <t>ジュウショ</t>
    </rPh>
    <phoneticPr fontId="3"/>
  </si>
  <si>
    <t>529</t>
    <phoneticPr fontId="3"/>
  </si>
  <si>
    <t>－</t>
    <phoneticPr fontId="3"/>
  </si>
  <si>
    <t>1602</t>
    <phoneticPr fontId="3"/>
  </si>
  <si>
    <t>頁</t>
    <rPh sb="0" eb="1">
      <t>ページ</t>
    </rPh>
    <phoneticPr fontId="3"/>
  </si>
  <si>
    <t>滋賀県蒲生郡日野町河原一丁目１番地</t>
    <rPh sb="0" eb="9">
      <t>シガケンガモウグンヒノチョウ</t>
    </rPh>
    <rPh sb="9" eb="11">
      <t>カワラ</t>
    </rPh>
    <rPh sb="11" eb="12">
      <t>イチ</t>
    </rPh>
    <rPh sb="12" eb="14">
      <t>チョウメ</t>
    </rPh>
    <rPh sb="15" eb="17">
      <t>バンチ</t>
    </rPh>
    <phoneticPr fontId="3"/>
  </si>
  <si>
    <t>所掌</t>
    <rPh sb="0" eb="1">
      <t>ショ</t>
    </rPh>
    <rPh sb="1" eb="2">
      <t>テノヒラ</t>
    </rPh>
    <phoneticPr fontId="3"/>
  </si>
  <si>
    <t>5401</t>
    <phoneticPr fontId="3"/>
  </si>
  <si>
    <t>5.新年度賃金見込額</t>
    <rPh sb="2" eb="5">
      <t>シンネンド</t>
    </rPh>
    <rPh sb="5" eb="7">
      <t>チンギン</t>
    </rPh>
    <rPh sb="7" eb="9">
      <t>ミコ</t>
    </rPh>
    <rPh sb="9" eb="10">
      <t>ガク</t>
    </rPh>
    <phoneticPr fontId="3"/>
  </si>
  <si>
    <t>25</t>
    <phoneticPr fontId="3"/>
  </si>
  <si>
    <t>04</t>
    <phoneticPr fontId="3"/>
  </si>
  <si>
    <t>930040</t>
    <phoneticPr fontId="3"/>
  </si>
  <si>
    <t>000</t>
    <phoneticPr fontId="3"/>
  </si>
  <si>
    <t>１．該当する
２．該当しない</t>
    <rPh sb="2" eb="4">
      <t>ガイトウ</t>
    </rPh>
    <rPh sb="9" eb="11">
      <t>ガイトウ</t>
    </rPh>
    <phoneticPr fontId="3"/>
  </si>
  <si>
    <t>1.前年度と同額</t>
    <rPh sb="2" eb="4">
      <t>ゼンネン</t>
    </rPh>
    <rPh sb="4" eb="5">
      <t>ド</t>
    </rPh>
    <rPh sb="6" eb="8">
      <t>ドウガク</t>
    </rPh>
    <phoneticPr fontId="3"/>
  </si>
  <si>
    <t>建築金物製造</t>
    <rPh sb="0" eb="2">
      <t>ケンチク</t>
    </rPh>
    <rPh sb="2" eb="4">
      <t>カナモノ</t>
    </rPh>
    <rPh sb="4" eb="6">
      <t>セイゾウ</t>
    </rPh>
    <phoneticPr fontId="3"/>
  </si>
  <si>
    <t>2.前年度と変わる</t>
    <rPh sb="2" eb="5">
      <t>ゼンネンド</t>
    </rPh>
    <rPh sb="6" eb="7">
      <t>カ</t>
    </rPh>
    <phoneticPr fontId="3"/>
  </si>
  <si>
    <t>雇用保険事業所番号</t>
    <rPh sb="0" eb="2">
      <t>コヨウ</t>
    </rPh>
    <rPh sb="2" eb="4">
      <t>ホケン</t>
    </rPh>
    <rPh sb="4" eb="6">
      <t>ジギョウ</t>
    </rPh>
    <rPh sb="6" eb="7">
      <t>ショ</t>
    </rPh>
    <rPh sb="7" eb="9">
      <t>バンゴウ</t>
    </rPh>
    <phoneticPr fontId="3"/>
  </si>
  <si>
    <t>1101</t>
    <phoneticPr fontId="3"/>
  </si>
  <si>
    <t>123456</t>
    <phoneticPr fontId="3"/>
  </si>
  <si>
    <t>6.延納の申請</t>
    <rPh sb="2" eb="4">
      <t>エンノウ</t>
    </rPh>
    <rPh sb="5" eb="7">
      <t>シンセイ</t>
    </rPh>
    <phoneticPr fontId="3"/>
  </si>
  <si>
    <t>日野　花子</t>
    <rPh sb="0" eb="2">
      <t>ヒノ</t>
    </rPh>
    <rPh sb="3" eb="5">
      <t>ハナコ</t>
    </rPh>
    <phoneticPr fontId="3"/>
  </si>
  <si>
    <t>殿</t>
    <rPh sb="0" eb="1">
      <t>ドノ</t>
    </rPh>
    <phoneticPr fontId="3"/>
  </si>
  <si>
    <t>１．一括納付
２．分納（３回）</t>
    <rPh sb="2" eb="4">
      <t>イッカツ</t>
    </rPh>
    <rPh sb="4" eb="6">
      <t>ノウフ</t>
    </rPh>
    <rPh sb="9" eb="11">
      <t>ブンノウ</t>
    </rPh>
    <rPh sb="13" eb="14">
      <t>カイ</t>
    </rPh>
    <phoneticPr fontId="3"/>
  </si>
  <si>
    <t>3.委託解除年月日</t>
    <rPh sb="2" eb="4">
      <t>イタク</t>
    </rPh>
    <rPh sb="4" eb="6">
      <t>カイジョ</t>
    </rPh>
    <rPh sb="6" eb="9">
      <t>ネンガッピ</t>
    </rPh>
    <phoneticPr fontId="3"/>
  </si>
  <si>
    <t>月</t>
    <rPh sb="0" eb="1">
      <t>ガツ</t>
    </rPh>
    <phoneticPr fontId="3"/>
  </si>
  <si>
    <t>事業場TEL；</t>
    <rPh sb="0" eb="3">
      <t>ジギョウジョウ</t>
    </rPh>
    <phoneticPr fontId="3"/>
  </si>
  <si>
    <t>048-228-2221</t>
    <phoneticPr fontId="3"/>
  </si>
  <si>
    <t>（TEL：0748-52-0515）</t>
    <phoneticPr fontId="3"/>
  </si>
  <si>
    <t>4.委託解除拠出金納付済</t>
    <rPh sb="2" eb="4">
      <t>イタク</t>
    </rPh>
    <rPh sb="4" eb="6">
      <t>カイジョ</t>
    </rPh>
    <rPh sb="6" eb="9">
      <t>キョシュツキン</t>
    </rPh>
    <rPh sb="9" eb="11">
      <t>ノウフ</t>
    </rPh>
    <rPh sb="11" eb="12">
      <t>スミ</t>
    </rPh>
    <phoneticPr fontId="3"/>
  </si>
  <si>
    <t>　　　項目</t>
    <rPh sb="3" eb="5">
      <t>コウモク</t>
    </rPh>
    <phoneticPr fontId="3"/>
  </si>
  <si>
    <r>
      <t>1．</t>
    </r>
    <r>
      <rPr>
        <b/>
        <sz val="12"/>
        <rFont val="ＭＳ 明朝"/>
        <family val="1"/>
        <charset val="128"/>
      </rPr>
      <t>労 災 保 険</t>
    </r>
    <r>
      <rPr>
        <sz val="8"/>
        <rFont val="ＭＳ 明朝"/>
        <family val="1"/>
        <charset val="128"/>
      </rPr>
      <t xml:space="preserve"> 及 び 一 般 拠 出 金 対 象 労 働 者 数 及 び 賃 金</t>
    </r>
    <rPh sb="2" eb="3">
      <t>ロウ</t>
    </rPh>
    <rPh sb="4" eb="5">
      <t>ワザワ</t>
    </rPh>
    <rPh sb="6" eb="7">
      <t>タモツ</t>
    </rPh>
    <rPh sb="8" eb="9">
      <t>ケン</t>
    </rPh>
    <rPh sb="10" eb="11">
      <t>オヨ</t>
    </rPh>
    <rPh sb="14" eb="15">
      <t>１</t>
    </rPh>
    <rPh sb="16" eb="17">
      <t>バン</t>
    </rPh>
    <rPh sb="18" eb="19">
      <t>キョ</t>
    </rPh>
    <rPh sb="20" eb="21">
      <t>デ</t>
    </rPh>
    <rPh sb="22" eb="23">
      <t>キン</t>
    </rPh>
    <rPh sb="24" eb="25">
      <t>タイ</t>
    </rPh>
    <rPh sb="26" eb="27">
      <t>ゾウ</t>
    </rPh>
    <rPh sb="28" eb="29">
      <t>ロウ</t>
    </rPh>
    <rPh sb="30" eb="31">
      <t>ドウ</t>
    </rPh>
    <rPh sb="32" eb="33">
      <t>シャ</t>
    </rPh>
    <rPh sb="34" eb="35">
      <t>スウ</t>
    </rPh>
    <rPh sb="36" eb="37">
      <t>オヨ</t>
    </rPh>
    <rPh sb="40" eb="41">
      <t>チン</t>
    </rPh>
    <rPh sb="42" eb="43">
      <t>キン</t>
    </rPh>
    <phoneticPr fontId="3"/>
  </si>
  <si>
    <r>
      <t>2．</t>
    </r>
    <r>
      <rPr>
        <b/>
        <sz val="12"/>
        <rFont val="ＭＳ 明朝"/>
        <family val="1"/>
        <charset val="128"/>
      </rPr>
      <t xml:space="preserve">雇 用 保 険 </t>
    </r>
    <r>
      <rPr>
        <sz val="8"/>
        <rFont val="ＭＳ 明朝"/>
        <family val="1"/>
        <charset val="128"/>
      </rPr>
      <t>対 象 被 保 険 者 数 及 び 賃 金</t>
    </r>
    <rPh sb="2" eb="3">
      <t>ヤトイ</t>
    </rPh>
    <rPh sb="4" eb="5">
      <t>ヨウ</t>
    </rPh>
    <rPh sb="6" eb="7">
      <t>タモツ</t>
    </rPh>
    <rPh sb="8" eb="9">
      <t>ケン</t>
    </rPh>
    <rPh sb="10" eb="11">
      <t>タイ</t>
    </rPh>
    <rPh sb="12" eb="13">
      <t>ゾウ</t>
    </rPh>
    <rPh sb="14" eb="15">
      <t>ヒ</t>
    </rPh>
    <rPh sb="16" eb="17">
      <t>タモツ</t>
    </rPh>
    <rPh sb="18" eb="19">
      <t>ケン</t>
    </rPh>
    <rPh sb="20" eb="21">
      <t>モノ</t>
    </rPh>
    <rPh sb="22" eb="23">
      <t>スウ</t>
    </rPh>
    <rPh sb="24" eb="25">
      <t>オヨ</t>
    </rPh>
    <rPh sb="28" eb="29">
      <t>チン</t>
    </rPh>
    <rPh sb="30" eb="31">
      <t>キン</t>
    </rPh>
    <phoneticPr fontId="3"/>
  </si>
  <si>
    <t>(1)　常　用　労　働　者</t>
    <rPh sb="4" eb="5">
      <t>ツネ</t>
    </rPh>
    <rPh sb="6" eb="7">
      <t>ヨウ</t>
    </rPh>
    <rPh sb="8" eb="9">
      <t>ロウ</t>
    </rPh>
    <rPh sb="10" eb="11">
      <t>ドウ</t>
    </rPh>
    <rPh sb="12" eb="13">
      <t>モノ</t>
    </rPh>
    <phoneticPr fontId="3"/>
  </si>
  <si>
    <t>(2)　役員で労働者扱いの者</t>
    <rPh sb="4" eb="6">
      <t>ヤクイン</t>
    </rPh>
    <rPh sb="7" eb="10">
      <t>ロウドウシャ</t>
    </rPh>
    <rPh sb="10" eb="11">
      <t>アツカ</t>
    </rPh>
    <rPh sb="13" eb="14">
      <t>モノ</t>
    </rPh>
    <phoneticPr fontId="3"/>
  </si>
  <si>
    <t>(3)　臨　時　労　働　者</t>
    <rPh sb="4" eb="5">
      <t>リン</t>
    </rPh>
    <rPh sb="6" eb="7">
      <t>トキ</t>
    </rPh>
    <rPh sb="8" eb="9">
      <t>ロウ</t>
    </rPh>
    <rPh sb="10" eb="11">
      <t>ドウ</t>
    </rPh>
    <rPh sb="12" eb="13">
      <t>モノ</t>
    </rPh>
    <phoneticPr fontId="3"/>
  </si>
  <si>
    <t>(4)　　　　合　計</t>
    <rPh sb="7" eb="8">
      <t>ゴウ</t>
    </rPh>
    <rPh sb="9" eb="10">
      <t>ケイ</t>
    </rPh>
    <phoneticPr fontId="3"/>
  </si>
  <si>
    <t>(5)　被　保　険　者</t>
    <rPh sb="4" eb="5">
      <t>ヒ</t>
    </rPh>
    <rPh sb="6" eb="7">
      <t>タモツ</t>
    </rPh>
    <rPh sb="8" eb="9">
      <t>ケン</t>
    </rPh>
    <rPh sb="10" eb="11">
      <t>モノ</t>
    </rPh>
    <phoneticPr fontId="3"/>
  </si>
  <si>
    <t>(6)役員で被保険者扱いの者</t>
    <rPh sb="3" eb="5">
      <t>ヤクイン</t>
    </rPh>
    <rPh sb="6" eb="10">
      <t>ヒホケンシャ</t>
    </rPh>
    <rPh sb="10" eb="11">
      <t>アツカ</t>
    </rPh>
    <rPh sb="13" eb="14">
      <t>モノ</t>
    </rPh>
    <phoneticPr fontId="3"/>
  </si>
  <si>
    <t>(7)　　　　　合　計</t>
    <rPh sb="8" eb="9">
      <t>ゴウ</t>
    </rPh>
    <rPh sb="10" eb="11">
      <t>ケイ</t>
    </rPh>
    <phoneticPr fontId="3"/>
  </si>
  <si>
    <t>業務執行権を有する者の指示を受け
労働に従事し、賃金を得ている者等</t>
    <rPh sb="17" eb="19">
      <t>ロウドウ</t>
    </rPh>
    <rPh sb="20" eb="22">
      <t>ジュウジ</t>
    </rPh>
    <rPh sb="24" eb="26">
      <t>チンギン</t>
    </rPh>
    <rPh sb="27" eb="28">
      <t>エ</t>
    </rPh>
    <rPh sb="31" eb="32">
      <t>モノ</t>
    </rPh>
    <rPh sb="32" eb="33">
      <t>ナド</t>
    </rPh>
    <phoneticPr fontId="3"/>
  </si>
  <si>
    <t>（パートタイマー、アルバイト等）</t>
    <rPh sb="14" eb="15">
      <t>トウ</t>
    </rPh>
    <phoneticPr fontId="3"/>
  </si>
  <si>
    <t>（(1)＋(2)＋(3)）</t>
    <phoneticPr fontId="3"/>
  </si>
  <si>
    <t>日雇労働被保険者に支払った賃金を含む
なお、パートタイマー、アルバイト等
雇用保険の被保険者とならない者を除く</t>
    <rPh sb="0" eb="1">
      <t>ニチ</t>
    </rPh>
    <rPh sb="1" eb="2">
      <t>ヤトイ</t>
    </rPh>
    <rPh sb="2" eb="4">
      <t>ロウドウ</t>
    </rPh>
    <rPh sb="4" eb="8">
      <t>ヒホケンシャ</t>
    </rPh>
    <rPh sb="9" eb="11">
      <t>シハラ</t>
    </rPh>
    <rPh sb="13" eb="15">
      <t>チンギン</t>
    </rPh>
    <rPh sb="16" eb="17">
      <t>フク</t>
    </rPh>
    <rPh sb="35" eb="36">
      <t>ナド</t>
    </rPh>
    <rPh sb="37" eb="39">
      <t>コヨウ</t>
    </rPh>
    <rPh sb="39" eb="41">
      <t>ホケン</t>
    </rPh>
    <rPh sb="42" eb="46">
      <t>ヒホケンシャ</t>
    </rPh>
    <rPh sb="51" eb="52">
      <t>モノ</t>
    </rPh>
    <rPh sb="53" eb="54">
      <t>ノゾ</t>
    </rPh>
    <phoneticPr fontId="3"/>
  </si>
  <si>
    <t>給与支払等の面からみて
労働者的性格の強い者</t>
    <rPh sb="0" eb="2">
      <t>キュウヨ</t>
    </rPh>
    <rPh sb="2" eb="4">
      <t>シハライ</t>
    </rPh>
    <rPh sb="4" eb="5">
      <t>トウ</t>
    </rPh>
    <rPh sb="6" eb="7">
      <t>メン</t>
    </rPh>
    <rPh sb="12" eb="15">
      <t>ロウドウシャ</t>
    </rPh>
    <rPh sb="15" eb="16">
      <t>テキ</t>
    </rPh>
    <rPh sb="16" eb="18">
      <t>セイカク</t>
    </rPh>
    <rPh sb="19" eb="20">
      <t>ツヨ</t>
    </rPh>
    <rPh sb="21" eb="22">
      <t>モノ</t>
    </rPh>
    <phoneticPr fontId="3"/>
  </si>
  <si>
    <t>（(5)＋(6)）</t>
    <phoneticPr fontId="3"/>
  </si>
  <si>
    <t>　月別</t>
    <rPh sb="1" eb="2">
      <t>ツキ</t>
    </rPh>
    <rPh sb="2" eb="3">
      <t>ベツ</t>
    </rPh>
    <phoneticPr fontId="3"/>
  </si>
  <si>
    <t>支　払　賃　金</t>
    <rPh sb="0" eb="1">
      <t>ササ</t>
    </rPh>
    <rPh sb="2" eb="3">
      <t>フツ</t>
    </rPh>
    <rPh sb="4" eb="5">
      <t>チン</t>
    </rPh>
    <rPh sb="6" eb="7">
      <t>キン</t>
    </rPh>
    <phoneticPr fontId="3"/>
  </si>
  <si>
    <t>支　払　賃　金</t>
    <phoneticPr fontId="3"/>
  </si>
  <si>
    <t>支払賃金</t>
    <rPh sb="0" eb="2">
      <t>シハライ</t>
    </rPh>
    <rPh sb="2" eb="4">
      <t>チンギン</t>
    </rPh>
    <phoneticPr fontId="3"/>
  </si>
  <si>
    <t>人</t>
    <rPh sb="0" eb="1">
      <t>ヒト</t>
    </rPh>
    <phoneticPr fontId="3"/>
  </si>
  <si>
    <t>円</t>
  </si>
  <si>
    <t>賞与額</t>
    <rPh sb="0" eb="2">
      <t>ショウヨ</t>
    </rPh>
    <rPh sb="2" eb="3">
      <t>ガク</t>
    </rPh>
    <phoneticPr fontId="3"/>
  </si>
  <si>
    <t>合　計</t>
    <rPh sb="0" eb="1">
      <t>ゴウ</t>
    </rPh>
    <rPh sb="2" eb="3">
      <t>ケイ</t>
    </rPh>
    <phoneticPr fontId="3"/>
  </si>
  <si>
    <t>１ヵ月平均　　　使用労働　　　者数　人</t>
    <rPh sb="2" eb="3">
      <t>ゲツ</t>
    </rPh>
    <rPh sb="3" eb="5">
      <t>ヘイキン</t>
    </rPh>
    <rPh sb="8" eb="10">
      <t>シヨウ</t>
    </rPh>
    <rPh sb="10" eb="12">
      <t>ロウドウ</t>
    </rPh>
    <rPh sb="15" eb="16">
      <t>シャ</t>
    </rPh>
    <rPh sb="16" eb="17">
      <t>スウ</t>
    </rPh>
    <rPh sb="18" eb="19">
      <t>ニン</t>
    </rPh>
    <phoneticPr fontId="3"/>
  </si>
  <si>
    <t>１ヵ月平均　　　被保険者　　　数　　人</t>
    <rPh sb="2" eb="3">
      <t>ゲツ</t>
    </rPh>
    <rPh sb="3" eb="5">
      <t>ヘイキン</t>
    </rPh>
    <rPh sb="8" eb="12">
      <t>ヒホケンシャ</t>
    </rPh>
    <rPh sb="15" eb="16">
      <t>スウ</t>
    </rPh>
    <rPh sb="18" eb="19">
      <t>ニン</t>
    </rPh>
    <phoneticPr fontId="3"/>
  </si>
  <si>
    <t>No</t>
    <phoneticPr fontId="3"/>
  </si>
  <si>
    <t>9．特別加入者の氏名</t>
    <rPh sb="2" eb="4">
      <t>トクベツ</t>
    </rPh>
    <rPh sb="4" eb="7">
      <t>カニュウシャ</t>
    </rPh>
    <rPh sb="8" eb="10">
      <t>シメイ</t>
    </rPh>
    <phoneticPr fontId="3"/>
  </si>
  <si>
    <t>10.承認された</t>
    <rPh sb="3" eb="5">
      <t>ショウニン</t>
    </rPh>
    <phoneticPr fontId="3"/>
  </si>
  <si>
    <t>11.適用月数</t>
    <rPh sb="3" eb="5">
      <t>テキヨウ</t>
    </rPh>
    <rPh sb="5" eb="6">
      <t>ツキ</t>
    </rPh>
    <rPh sb="6" eb="7">
      <t>スウ</t>
    </rPh>
    <phoneticPr fontId="3"/>
  </si>
  <si>
    <t>12.希望する</t>
    <rPh sb="3" eb="5">
      <t>キボウ</t>
    </rPh>
    <phoneticPr fontId="3"/>
  </si>
  <si>
    <t>No</t>
  </si>
  <si>
    <t>9.特別加入者の氏名</t>
    <phoneticPr fontId="3"/>
  </si>
  <si>
    <t>10.承認された</t>
    <phoneticPr fontId="3"/>
  </si>
  <si>
    <t>11.適用月数</t>
    <phoneticPr fontId="3"/>
  </si>
  <si>
    <t>基礎日額</t>
    <rPh sb="0" eb="2">
      <t>キソ</t>
    </rPh>
    <rPh sb="2" eb="4">
      <t>ニチガク</t>
    </rPh>
    <phoneticPr fontId="3"/>
  </si>
  <si>
    <t>確定</t>
  </si>
  <si>
    <t>概算</t>
    <rPh sb="0" eb="2">
      <t>ガイサン</t>
    </rPh>
    <phoneticPr fontId="3"/>
  </si>
  <si>
    <t>基礎日額</t>
  </si>
  <si>
    <t>確定</t>
    <rPh sb="0" eb="2">
      <t>カクテイ</t>
    </rPh>
    <phoneticPr fontId="3"/>
  </si>
  <si>
    <t>01</t>
    <phoneticPr fontId="3"/>
  </si>
  <si>
    <t>日野　松男</t>
    <rPh sb="0" eb="2">
      <t>ヒノ</t>
    </rPh>
    <rPh sb="3" eb="5">
      <t>マツオ</t>
    </rPh>
    <phoneticPr fontId="3"/>
  </si>
  <si>
    <t>記名押印又は署名</t>
    <rPh sb="0" eb="2">
      <t>キメイ</t>
    </rPh>
    <rPh sb="2" eb="4">
      <t>オウイン</t>
    </rPh>
    <rPh sb="4" eb="5">
      <t>マタ</t>
    </rPh>
    <rPh sb="6" eb="8">
      <t>ショメイ</t>
    </rPh>
    <phoneticPr fontId="3"/>
  </si>
  <si>
    <t>商工　花子</t>
    <rPh sb="0" eb="2">
      <t>ショウコウ</t>
    </rPh>
    <rPh sb="3" eb="5">
      <t>ハナコ</t>
    </rPh>
    <phoneticPr fontId="3"/>
  </si>
  <si>
    <t>上記のとおり報告します。</t>
    <rPh sb="0" eb="1">
      <t>ジョウ</t>
    </rPh>
    <rPh sb="1" eb="2">
      <t>キ</t>
    </rPh>
    <rPh sb="6" eb="8">
      <t>ホウコク</t>
    </rPh>
    <phoneticPr fontId="3"/>
  </si>
  <si>
    <t>7．予備欄</t>
    <rPh sb="2" eb="4">
      <t>ヨビ</t>
    </rPh>
    <rPh sb="4" eb="5">
      <t>ラン</t>
    </rPh>
    <phoneticPr fontId="3"/>
  </si>
  <si>
    <t>委託手数料</t>
    <rPh sb="0" eb="2">
      <t>イタク</t>
    </rPh>
    <rPh sb="2" eb="4">
      <t>テスウ</t>
    </rPh>
    <rPh sb="4" eb="5">
      <t>リョウ</t>
    </rPh>
    <phoneticPr fontId="3"/>
  </si>
  <si>
    <t>予備欄２</t>
    <rPh sb="0" eb="2">
      <t>ヨビ</t>
    </rPh>
    <rPh sb="2" eb="3">
      <t>ラン</t>
    </rPh>
    <phoneticPr fontId="3"/>
  </si>
  <si>
    <t>予備欄３</t>
    <rPh sb="0" eb="2">
      <t>ヨビ</t>
    </rPh>
    <rPh sb="2" eb="3">
      <t>ラン</t>
    </rPh>
    <phoneticPr fontId="3"/>
  </si>
  <si>
    <t>令和</t>
    <rPh sb="0" eb="1">
      <t>レイ</t>
    </rPh>
    <rPh sb="1" eb="2">
      <t>ワ</t>
    </rPh>
    <phoneticPr fontId="3"/>
  </si>
  <si>
    <t>事業主氏名</t>
    <phoneticPr fontId="3"/>
  </si>
  <si>
    <t>商工　太郎</t>
    <rPh sb="0" eb="2">
      <t>ショウコウ</t>
    </rPh>
    <rPh sb="3" eb="5">
      <t>タロウ</t>
    </rPh>
    <phoneticPr fontId="3"/>
  </si>
  <si>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3"/>
  </si>
  <si>
    <t>業種変更後</t>
    <rPh sb="0" eb="2">
      <t>ギョウシュ</t>
    </rPh>
    <rPh sb="2" eb="4">
      <t>ヘンコウ</t>
    </rPh>
    <rPh sb="4" eb="5">
      <t>ゴ</t>
    </rPh>
    <phoneticPr fontId="3"/>
  </si>
  <si>
    <t>業種変更前
（業種変更が無い時）</t>
    <rPh sb="0" eb="2">
      <t>ギョウシュ</t>
    </rPh>
    <rPh sb="2" eb="4">
      <t>ヘンコウ</t>
    </rPh>
    <rPh sb="4" eb="5">
      <t>マエ</t>
    </rPh>
    <rPh sb="7" eb="9">
      <t>ギョウシュ</t>
    </rPh>
    <rPh sb="9" eb="11">
      <t>ヘンコウ</t>
    </rPh>
    <rPh sb="12" eb="13">
      <t>ナ</t>
    </rPh>
    <rPh sb="14" eb="15">
      <t>トキ</t>
    </rPh>
    <phoneticPr fontId="3"/>
  </si>
  <si>
    <t>※業種変更年月</t>
    <rPh sb="1" eb="3">
      <t>ギョウシュ</t>
    </rPh>
    <rPh sb="3" eb="5">
      <t>ヘンコウ</t>
    </rPh>
    <rPh sb="5" eb="7">
      <t>ネンゲツ</t>
    </rPh>
    <phoneticPr fontId="3"/>
  </si>
  <si>
    <t>年　　月</t>
    <rPh sb="0" eb="1">
      <t>ネン</t>
    </rPh>
    <rPh sb="3" eb="4">
      <t>ガツ</t>
    </rPh>
    <phoneticPr fontId="3"/>
  </si>
  <si>
    <t>ｂ</t>
    <phoneticPr fontId="3"/>
  </si>
  <si>
    <t>千</t>
    <rPh sb="0" eb="1">
      <t>セン</t>
    </rPh>
    <phoneticPr fontId="3"/>
  </si>
  <si>
    <t>園</t>
    <rPh sb="0" eb="1">
      <t>エン</t>
    </rPh>
    <phoneticPr fontId="3"/>
  </si>
  <si>
    <t>年　　　月</t>
    <rPh sb="0" eb="1">
      <t>ネン</t>
    </rPh>
    <rPh sb="4" eb="5">
      <t>ツキ</t>
    </rPh>
    <phoneticPr fontId="3"/>
  </si>
  <si>
    <t>ｃ</t>
    <phoneticPr fontId="3"/>
  </si>
  <si>
    <t>ｄ</t>
    <phoneticPr fontId="3"/>
  </si>
  <si>
    <t>〇〇商店</t>
    <rPh sb="2" eb="4">
      <t>ショウテン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</si>
</sst>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0"/>
  </numFmts>
  <fonts count="47">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b/>
      <sz val="6"/>
      <name val="ＭＳ Ｐ明朝"/>
      <family val="1"/>
      <charset val="128"/>
    </font>
    <font>
      <sz val="10"/>
      <name val="HG丸ｺﾞｼｯｸM-PRO"/>
      <family val="3"/>
      <charset val="128"/>
    </font>
    <font>
      <sz val="6"/>
      <name val="HG丸ｺﾞｼｯｸM-PRO"/>
      <family val="3"/>
      <charset val="128"/>
    </font>
    <font>
      <sz val="8"/>
      <name val="Century"/>
      <family val="1"/>
    </font>
    <font>
      <sz val="7"/>
      <name val="ＭＳ Ｐ明朝"/>
      <family val="1"/>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10"/>
      <name val="ＭＳ 明朝"/>
      <family val="1"/>
      <charset val="128"/>
    </font>
    <font>
      <sz val="11"/>
      <name val="ＭＳ 明朝"/>
      <family val="1"/>
      <charset val="128"/>
    </font>
    <font>
      <sz val="9"/>
      <name val="ＭＳ 明朝"/>
      <family val="1"/>
      <charset val="128"/>
    </font>
    <font>
      <b/>
      <sz val="11"/>
      <name val="ＭＳ 明朝"/>
      <family val="1"/>
      <charset val="128"/>
    </font>
    <font>
      <sz val="12"/>
      <name val="ＭＳ ゴシック"/>
      <family val="3"/>
      <charset val="128"/>
    </font>
    <font>
      <sz val="8"/>
      <name val="ＭＳ ゴシック"/>
      <family val="3"/>
      <charset val="128"/>
    </font>
    <font>
      <sz val="9"/>
      <name val="ＭＳ Ｐゴシック"/>
      <family val="3"/>
      <charset val="128"/>
      <scheme val="minor"/>
    </font>
    <font>
      <sz val="9"/>
      <color theme="1"/>
      <name val="ＭＳ ゴシック"/>
      <family val="3"/>
      <charset val="128"/>
    </font>
    <font>
      <b/>
      <sz val="14"/>
      <color theme="1"/>
      <name val="ＭＳ ゴシック"/>
      <family val="3"/>
      <charset val="128"/>
    </font>
    <font>
      <sz val="8"/>
      <color theme="1"/>
      <name val="ＭＳ ゴシック"/>
      <family val="3"/>
      <charset val="128"/>
    </font>
    <font>
      <sz val="9"/>
      <name val="ＭＳ Ｐゴシック"/>
      <family val="3"/>
      <charset val="128"/>
    </font>
    <font>
      <sz val="7"/>
      <name val="ＭＳ 明朝"/>
      <family val="1"/>
      <charset val="128"/>
    </font>
    <font>
      <sz val="6"/>
      <name val="ＭＳ 明朝"/>
      <family val="1"/>
      <charset val="128"/>
    </font>
    <font>
      <sz val="13"/>
      <name val="ＭＳ 明朝"/>
      <family val="1"/>
      <charset val="128"/>
    </font>
    <font>
      <sz val="8"/>
      <name val="ＭＳ 明朝"/>
      <family val="1"/>
      <charset val="128"/>
    </font>
    <font>
      <sz val="12"/>
      <name val="ＭＳ Ｐゴシック"/>
      <family val="3"/>
      <charset val="128"/>
      <scheme val="minor"/>
    </font>
    <font>
      <sz val="5"/>
      <name val="ＭＳ 明朝"/>
      <family val="1"/>
      <charset val="128"/>
    </font>
    <font>
      <b/>
      <sz val="12"/>
      <name val="ＭＳ 明朝"/>
      <family val="1"/>
      <charset val="128"/>
    </font>
    <font>
      <sz val="4"/>
      <name val="ＭＳ 明朝"/>
      <family val="1"/>
      <charset val="128"/>
    </font>
    <font>
      <sz val="5"/>
      <name val="ＭＳ ゴシック"/>
      <family val="3"/>
      <charset val="128"/>
    </font>
    <font>
      <b/>
      <sz val="9"/>
      <color indexed="81"/>
      <name val="MS P ゴシック"/>
      <family val="3"/>
      <charset val="128"/>
    </font>
    <font>
      <b/>
      <sz val="12"/>
      <color indexed="81"/>
      <name val="ＭＳ Ｐゴシック"/>
      <family val="3"/>
      <charset val="128"/>
    </font>
    <font>
      <b/>
      <sz val="9"/>
      <color indexed="81"/>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3" tint="-0.499984740745262"/>
        <bgColor indexed="64"/>
      </patternFill>
    </fill>
    <fill>
      <patternFill patternType="solid">
        <fgColor theme="9" tint="0.79998168889431442"/>
        <bgColor indexed="64"/>
      </patternFill>
    </fill>
  </fills>
  <borders count="162">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right style="thin">
        <color theme="1"/>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right/>
      <top/>
      <bottom style="thin">
        <color theme="1"/>
      </bottom>
      <diagonal/>
    </border>
    <border>
      <left style="thin">
        <color theme="1"/>
      </left>
      <right/>
      <top style="thin">
        <color indexed="64"/>
      </top>
      <bottom style="thin">
        <color indexed="64"/>
      </bottom>
      <diagonal/>
    </border>
    <border>
      <left style="thin">
        <color theme="1"/>
      </left>
      <right/>
      <top/>
      <bottom style="thin">
        <color theme="1"/>
      </bottom>
      <diagonal/>
    </border>
    <border>
      <left style="thin">
        <color theme="1"/>
      </left>
      <right/>
      <top style="thin">
        <color theme="1"/>
      </top>
      <bottom/>
      <diagonal/>
    </border>
    <border>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indexed="64"/>
      </right>
      <top style="thin">
        <color indexed="64"/>
      </top>
      <bottom style="thin">
        <color theme="1"/>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diagonal/>
    </border>
    <border>
      <left/>
      <right style="thin">
        <color theme="1"/>
      </right>
      <top/>
      <bottom style="thin">
        <color indexed="64"/>
      </bottom>
      <diagonal/>
    </border>
    <border diagonalUp="1">
      <left style="thin">
        <color theme="1"/>
      </left>
      <right/>
      <top style="thin">
        <color indexed="64"/>
      </top>
      <bottom/>
      <diagonal style="thin">
        <color indexed="64"/>
      </diagonal>
    </border>
    <border diagonalUp="1">
      <left style="thin">
        <color theme="1"/>
      </left>
      <right/>
      <top/>
      <bottom style="thin">
        <color theme="1"/>
      </bottom>
      <diagonal style="thin">
        <color indexed="64"/>
      </diagonal>
    </border>
    <border diagonalUp="1">
      <left/>
      <right/>
      <top/>
      <bottom style="thin">
        <color theme="1"/>
      </bottom>
      <diagonal style="thin">
        <color indexed="64"/>
      </diagonal>
    </border>
    <border>
      <left style="thin">
        <color indexed="64"/>
      </left>
      <right/>
      <top/>
      <bottom style="thin">
        <color theme="1"/>
      </bottom>
      <diagonal/>
    </border>
    <border>
      <left/>
      <right style="thin">
        <color indexed="64"/>
      </right>
      <top/>
      <bottom style="thin">
        <color theme="1"/>
      </bottom>
      <diagonal/>
    </border>
    <border diagonalUp="1">
      <left style="thin">
        <color indexed="64"/>
      </left>
      <right/>
      <top/>
      <bottom style="thin">
        <color theme="1"/>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theme="1"/>
      </top>
      <bottom/>
      <diagonal style="thin">
        <color indexed="64"/>
      </diagonal>
    </border>
    <border diagonalUp="1">
      <left/>
      <right/>
      <top style="thin">
        <color theme="1"/>
      </top>
      <bottom/>
      <diagonal style="thin">
        <color indexed="64"/>
      </diagonal>
    </border>
    <border diagonalUp="1">
      <left/>
      <right style="thin">
        <color indexed="64"/>
      </right>
      <top style="thin">
        <color theme="1"/>
      </top>
      <bottom/>
      <diagonal style="thin">
        <color indexed="64"/>
      </diagonal>
    </border>
    <border diagonalUp="1">
      <left/>
      <right style="thin">
        <color indexed="64"/>
      </right>
      <top/>
      <bottom style="thin">
        <color theme="1"/>
      </bottom>
      <diagonal style="thin">
        <color indexed="64"/>
      </diagonal>
    </border>
    <border diagonalUp="1">
      <left style="thin">
        <color theme="1"/>
      </left>
      <right style="thin">
        <color indexed="64"/>
      </right>
      <top style="thin">
        <color theme="1"/>
      </top>
      <bottom style="thin">
        <color indexed="64"/>
      </bottom>
      <diagonal style="thin">
        <color theme="1"/>
      </diagonal>
    </border>
    <border diagonalUp="1">
      <left style="thin">
        <color indexed="64"/>
      </left>
      <right style="thin">
        <color indexed="64"/>
      </right>
      <top style="thin">
        <color theme="1"/>
      </top>
      <bottom style="thin">
        <color indexed="64"/>
      </bottom>
      <diagonal style="thin">
        <color theme="1"/>
      </diagonal>
    </border>
    <border diagonalUp="1">
      <left style="thin">
        <color indexed="64"/>
      </left>
      <right/>
      <top style="thin">
        <color theme="1"/>
      </top>
      <bottom style="thin">
        <color indexed="64"/>
      </bottom>
      <diagonal style="thin">
        <color theme="1"/>
      </diagonal>
    </border>
    <border diagonalUp="1">
      <left style="thin">
        <color indexed="64"/>
      </left>
      <right style="thin">
        <color theme="1"/>
      </right>
      <top style="thin">
        <color theme="1"/>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diagonalUp="1">
      <left/>
      <right/>
      <top style="thin">
        <color indexed="64"/>
      </top>
      <bottom style="thin">
        <color indexed="64"/>
      </bottom>
      <diagonal style="thin">
        <color theme="1"/>
      </diagonal>
    </border>
    <border diagonalUp="1">
      <left/>
      <right style="thin">
        <color theme="1"/>
      </right>
      <top style="thin">
        <color indexed="64"/>
      </top>
      <bottom style="thin">
        <color indexed="64"/>
      </bottom>
      <diagonal style="thin">
        <color theme="1"/>
      </diagonal>
    </border>
    <border diagonalUp="1">
      <left style="thin">
        <color theme="1"/>
      </left>
      <right/>
      <top/>
      <bottom style="thin">
        <color theme="1"/>
      </bottom>
      <diagonal style="thin">
        <color theme="1"/>
      </diagonal>
    </border>
    <border diagonalUp="1">
      <left/>
      <right/>
      <top style="thin">
        <color indexed="64"/>
      </top>
      <bottom style="thin">
        <color theme="1"/>
      </bottom>
      <diagonal style="thin">
        <color theme="1"/>
      </diagonal>
    </border>
    <border diagonalUp="1">
      <left/>
      <right style="thin">
        <color theme="1"/>
      </right>
      <top style="thin">
        <color indexed="64"/>
      </top>
      <bottom style="thin">
        <color theme="1"/>
      </bottom>
      <diagonal style="thin">
        <color theme="1"/>
      </diagonal>
    </border>
    <border diagonalUp="1">
      <left/>
      <right/>
      <top/>
      <bottom style="thin">
        <color theme="1"/>
      </bottom>
      <diagonal style="thin">
        <color theme="1"/>
      </diagonal>
    </border>
    <border diagonalUp="1">
      <left/>
      <right style="thin">
        <color theme="1"/>
      </right>
      <top/>
      <bottom style="thin">
        <color theme="1"/>
      </bottom>
      <diagonal style="thin">
        <color theme="1"/>
      </diagonal>
    </border>
    <border diagonalUp="1">
      <left style="thin">
        <color theme="1"/>
      </left>
      <right/>
      <top style="thin">
        <color indexed="64"/>
      </top>
      <bottom style="thin">
        <color theme="1"/>
      </bottom>
      <diagonal style="thin">
        <color theme="1"/>
      </diagonal>
    </border>
    <border diagonalUp="1">
      <left style="thin">
        <color theme="1"/>
      </left>
      <right/>
      <top style="thin">
        <color theme="1"/>
      </top>
      <bottom/>
      <diagonal style="thin">
        <color theme="1"/>
      </diagonal>
    </border>
    <border diagonalUp="1">
      <left/>
      <right/>
      <top style="thin">
        <color theme="1"/>
      </top>
      <bottom/>
      <diagonal style="thin">
        <color theme="1"/>
      </diagonal>
    </border>
    <border diagonalUp="1">
      <left/>
      <right style="thin">
        <color theme="1"/>
      </right>
      <top style="thin">
        <color theme="1"/>
      </top>
      <bottom/>
      <diagonal style="thin">
        <color theme="1"/>
      </diagonal>
    </border>
    <border diagonalUp="1">
      <left style="thin">
        <color indexed="64"/>
      </left>
      <right/>
      <top style="thin">
        <color theme="1"/>
      </top>
      <bottom/>
      <diagonal style="thin">
        <color theme="1"/>
      </diagonal>
    </border>
    <border diagonalUp="1">
      <left/>
      <right style="thin">
        <color indexed="64"/>
      </right>
      <top style="thin">
        <color theme="1"/>
      </top>
      <bottom/>
      <diagonal style="thin">
        <color theme="1"/>
      </diagonal>
    </border>
    <border diagonalUp="1">
      <left style="thin">
        <color indexed="64"/>
      </left>
      <right/>
      <top/>
      <bottom/>
      <diagonal style="thin">
        <color theme="1"/>
      </diagonal>
    </border>
    <border diagonalUp="1">
      <left/>
      <right/>
      <top/>
      <bottom/>
      <diagonal style="thin">
        <color theme="1"/>
      </diagonal>
    </border>
    <border diagonalUp="1">
      <left/>
      <right style="thin">
        <color indexed="64"/>
      </right>
      <top/>
      <bottom/>
      <diagonal style="thin">
        <color theme="1"/>
      </diagonal>
    </border>
    <border diagonalUp="1">
      <left style="thin">
        <color indexed="64"/>
      </left>
      <right/>
      <top/>
      <bottom style="thin">
        <color theme="1"/>
      </bottom>
      <diagonal style="thin">
        <color theme="1"/>
      </diagonal>
    </border>
    <border diagonalUp="1">
      <left/>
      <right style="thin">
        <color indexed="64"/>
      </right>
      <top/>
      <bottom style="thin">
        <color theme="1"/>
      </bottom>
      <diagonal style="thin">
        <color theme="1"/>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hair">
        <color indexed="64"/>
      </right>
      <top style="hair">
        <color indexed="64"/>
      </top>
      <bottom/>
      <diagonal style="hair">
        <color indexed="64"/>
      </diagonal>
    </border>
    <border diagonalUp="1">
      <left style="hair">
        <color indexed="64"/>
      </left>
      <right style="hair">
        <color indexed="64"/>
      </right>
      <top style="hair">
        <color indexed="64"/>
      </top>
      <bottom/>
      <diagonal style="hair">
        <color indexed="64"/>
      </diagonal>
    </border>
    <border diagonalUp="1">
      <left style="thin">
        <color indexed="64"/>
      </left>
      <right style="hair">
        <color indexed="64"/>
      </right>
      <top/>
      <bottom/>
      <diagonal style="hair">
        <color indexed="64"/>
      </diagonal>
    </border>
    <border diagonalUp="1">
      <left style="hair">
        <color indexed="64"/>
      </left>
      <right style="hair">
        <color indexed="64"/>
      </right>
      <top/>
      <bottom/>
      <diagonal style="hair">
        <color indexed="64"/>
      </diagonal>
    </border>
    <border diagonalUp="1">
      <left style="thin">
        <color indexed="64"/>
      </left>
      <right style="hair">
        <color indexed="64"/>
      </right>
      <top/>
      <bottom style="thin">
        <color indexed="64"/>
      </bottom>
      <diagonal style="hair">
        <color indexed="64"/>
      </diagonal>
    </border>
    <border diagonalUp="1">
      <left style="hair">
        <color indexed="64"/>
      </left>
      <right style="hair">
        <color indexed="64"/>
      </right>
      <top/>
      <bottom style="thin">
        <color indexed="64"/>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1134">
    <xf numFmtId="0" fontId="0" fillId="0" borderId="0" xfId="0">
      <alignment vertical="center"/>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4" fillId="0" borderId="0" xfId="0" applyFont="1">
      <alignment vertical="center"/>
    </xf>
    <xf numFmtId="0" fontId="2" fillId="0" borderId="3" xfId="0" applyFont="1" applyBorder="1">
      <alignment vertical="center"/>
    </xf>
    <xf numFmtId="0" fontId="4" fillId="0" borderId="4" xfId="0" applyFont="1" applyBorder="1">
      <alignment vertical="center"/>
    </xf>
    <xf numFmtId="0" fontId="4" fillId="0" borderId="1" xfId="0" applyFont="1" applyBorder="1">
      <alignment vertical="center"/>
    </xf>
    <xf numFmtId="0" fontId="2" fillId="0" borderId="0" xfId="0" applyFont="1">
      <alignment vertical="center"/>
    </xf>
    <xf numFmtId="0" fontId="4" fillId="0" borderId="0" xfId="0" applyFont="1" applyAlignment="1">
      <alignment horizontal="center" vertical="center"/>
    </xf>
    <xf numFmtId="0" fontId="4" fillId="0" borderId="5" xfId="0" applyFont="1" applyBorder="1">
      <alignment vertical="center"/>
    </xf>
    <xf numFmtId="0" fontId="8" fillId="0" borderId="0" xfId="0" applyFont="1" applyAlignment="1">
      <alignment vertical="center" wrapText="1"/>
    </xf>
    <xf numFmtId="0" fontId="8" fillId="0" borderId="0" xfId="0" applyFont="1">
      <alignment vertical="center"/>
    </xf>
    <xf numFmtId="0" fontId="4" fillId="0" borderId="6" xfId="0" applyFont="1" applyBorder="1">
      <alignment vertical="center"/>
    </xf>
    <xf numFmtId="0" fontId="7" fillId="0" borderId="0" xfId="0" applyFont="1">
      <alignment vertical="center"/>
    </xf>
    <xf numFmtId="0" fontId="4" fillId="0" borderId="7" xfId="0" applyFont="1" applyBorder="1">
      <alignment vertical="center"/>
    </xf>
    <xf numFmtId="0" fontId="4" fillId="0" borderId="8" xfId="0" applyFont="1" applyBorder="1">
      <alignment vertical="center"/>
    </xf>
    <xf numFmtId="0" fontId="7" fillId="0" borderId="0" xfId="0" applyFont="1" applyAlignment="1">
      <alignment horizontal="center" vertical="center"/>
    </xf>
    <xf numFmtId="0" fontId="4" fillId="0" borderId="9" xfId="0" applyFont="1" applyBorder="1">
      <alignment vertical="center"/>
    </xf>
    <xf numFmtId="0" fontId="4" fillId="0" borderId="10" xfId="0" applyFont="1" applyBorder="1">
      <alignment vertical="center"/>
    </xf>
    <xf numFmtId="0" fontId="12" fillId="0" borderId="10" xfId="0" applyFont="1" applyBorder="1" applyAlignment="1">
      <alignment horizontal="right" vertical="top" shrinkToFit="1"/>
    </xf>
    <xf numFmtId="0" fontId="4" fillId="0" borderId="2" xfId="0" applyFont="1" applyBorder="1">
      <alignment vertical="center"/>
    </xf>
    <xf numFmtId="0" fontId="2" fillId="0" borderId="3" xfId="0" applyFont="1" applyBorder="1" applyAlignment="1">
      <alignment horizontal="center" vertical="top"/>
    </xf>
    <xf numFmtId="0" fontId="12" fillId="0" borderId="4" xfId="0" applyFont="1" applyBorder="1" applyAlignment="1">
      <alignment vertical="top"/>
    </xf>
    <xf numFmtId="0" fontId="12" fillId="0" borderId="1" xfId="0" applyFont="1" applyBorder="1" applyAlignment="1">
      <alignment vertical="top" shrinkToFit="1"/>
    </xf>
    <xf numFmtId="0" fontId="12" fillId="0" borderId="4" xfId="0" applyFont="1" applyBorder="1" applyAlignment="1">
      <alignment vertical="top" shrinkToFit="1"/>
    </xf>
    <xf numFmtId="0" fontId="4" fillId="0" borderId="11" xfId="0" applyFont="1" applyBorder="1">
      <alignment vertical="center"/>
    </xf>
    <xf numFmtId="0" fontId="12" fillId="0" borderId="6" xfId="0" applyFont="1" applyBorder="1" applyAlignment="1">
      <alignment vertical="top" shrinkToFit="1"/>
    </xf>
    <xf numFmtId="0" fontId="12" fillId="0" borderId="0" xfId="0" applyFont="1" applyAlignment="1">
      <alignment vertical="top" shrinkToFit="1"/>
    </xf>
    <xf numFmtId="0" fontId="9" fillId="0" borderId="1" xfId="0" applyFont="1" applyBorder="1" applyAlignment="1">
      <alignment horizontal="right" vertical="center"/>
    </xf>
    <xf numFmtId="49" fontId="2" fillId="0" borderId="8" xfId="0" applyNumberFormat="1" applyFont="1" applyBorder="1" applyAlignment="1">
      <alignment horizontal="right" vertical="center" shrinkToFit="1"/>
    </xf>
    <xf numFmtId="0" fontId="4" fillId="0" borderId="3" xfId="0" applyFont="1" applyBorder="1">
      <alignment vertical="center"/>
    </xf>
    <xf numFmtId="49" fontId="2" fillId="0" borderId="6" xfId="0" applyNumberFormat="1" applyFont="1" applyBorder="1" applyAlignment="1">
      <alignment horizontal="right" vertical="center" shrinkToFit="1"/>
    </xf>
    <xf numFmtId="0" fontId="13" fillId="0" borderId="7" xfId="0" applyFont="1" applyBorder="1">
      <alignment vertical="center"/>
    </xf>
    <xf numFmtId="0" fontId="29" fillId="0" borderId="0" xfId="0" applyFont="1">
      <alignment vertical="center"/>
    </xf>
    <xf numFmtId="0" fontId="6" fillId="0" borderId="0" xfId="0" applyFont="1">
      <alignment vertical="center"/>
    </xf>
    <xf numFmtId="0" fontId="13" fillId="0" borderId="7" xfId="0" applyFont="1" applyBorder="1" applyAlignment="1">
      <alignment horizontal="right" vertical="center"/>
    </xf>
    <xf numFmtId="0" fontId="12" fillId="0" borderId="10" xfId="0" applyFont="1" applyBorder="1" applyAlignment="1">
      <alignment horizontal="right" vertical="top"/>
    </xf>
    <xf numFmtId="0" fontId="4" fillId="0" borderId="10" xfId="0" applyFont="1" applyBorder="1" applyAlignment="1">
      <alignment vertical="top"/>
    </xf>
    <xf numFmtId="0" fontId="12" fillId="0" borderId="10" xfId="0" applyFont="1" applyBorder="1" applyAlignment="1">
      <alignment horizontal="center" vertical="top"/>
    </xf>
    <xf numFmtId="0" fontId="4" fillId="0" borderId="10" xfId="0" applyFont="1" applyBorder="1" applyAlignment="1">
      <alignment horizontal="right" vertical="center"/>
    </xf>
    <xf numFmtId="0" fontId="12" fillId="0" borderId="35" xfId="0" applyFont="1" applyBorder="1" applyAlignment="1">
      <alignment horizontal="right" vertical="top"/>
    </xf>
    <xf numFmtId="0" fontId="4" fillId="0" borderId="35" xfId="0" applyFont="1" applyBorder="1" applyAlignment="1">
      <alignment vertical="top"/>
    </xf>
    <xf numFmtId="0" fontId="4" fillId="0" borderId="35" xfId="0" applyFont="1" applyBorder="1">
      <alignment vertical="center"/>
    </xf>
    <xf numFmtId="0" fontId="12" fillId="0" borderId="36" xfId="0" applyFont="1" applyBorder="1" applyAlignment="1">
      <alignment horizontal="right" vertical="top"/>
    </xf>
    <xf numFmtId="0" fontId="4" fillId="0" borderId="36" xfId="0" applyFont="1" applyBorder="1">
      <alignment vertical="center"/>
    </xf>
    <xf numFmtId="0" fontId="4" fillId="0" borderId="37" xfId="0" applyFont="1" applyBorder="1">
      <alignment vertical="center"/>
    </xf>
    <xf numFmtId="0" fontId="4" fillId="0" borderId="36" xfId="0" applyFont="1" applyBorder="1" applyAlignment="1">
      <alignment vertical="top"/>
    </xf>
    <xf numFmtId="0" fontId="12" fillId="0" borderId="2" xfId="0" applyFont="1" applyBorder="1" applyAlignment="1">
      <alignment horizontal="right" vertical="top"/>
    </xf>
    <xf numFmtId="0" fontId="14" fillId="0" borderId="38" xfId="0" applyFont="1" applyBorder="1" applyAlignment="1">
      <alignment vertical="center" shrinkToFit="1"/>
    </xf>
    <xf numFmtId="0" fontId="4" fillId="0" borderId="39" xfId="0" applyFont="1" applyBorder="1">
      <alignment vertical="center"/>
    </xf>
    <xf numFmtId="0" fontId="12" fillId="0" borderId="36" xfId="0" applyFont="1" applyBorder="1" applyAlignment="1">
      <alignment horizontal="right" vertical="center"/>
    </xf>
    <xf numFmtId="0" fontId="12" fillId="0" borderId="37" xfId="0" applyFont="1" applyBorder="1" applyAlignment="1">
      <alignment horizontal="right" vertical="center" shrinkToFit="1"/>
    </xf>
    <xf numFmtId="0" fontId="12" fillId="0" borderId="40" xfId="0" applyFont="1" applyBorder="1" applyAlignment="1">
      <alignment horizontal="center" vertical="top"/>
    </xf>
    <xf numFmtId="0" fontId="12" fillId="0" borderId="36" xfId="0" applyFont="1" applyBorder="1" applyAlignment="1">
      <alignment horizontal="right" vertical="top" shrinkToFit="1"/>
    </xf>
    <xf numFmtId="0" fontId="15" fillId="0" borderId="38" xfId="0" applyFont="1" applyBorder="1" applyAlignment="1">
      <alignment vertical="center" shrinkToFit="1"/>
    </xf>
    <xf numFmtId="0" fontId="12" fillId="0" borderId="37" xfId="0" applyFont="1" applyBorder="1" applyAlignment="1">
      <alignment horizontal="right" vertical="top" shrinkToFit="1"/>
    </xf>
    <xf numFmtId="0" fontId="4" fillId="0" borderId="44" xfId="0" applyFont="1" applyBorder="1">
      <alignment vertical="center"/>
    </xf>
    <xf numFmtId="0" fontId="7" fillId="0" borderId="45"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50" xfId="0" applyFont="1" applyBorder="1">
      <alignment vertical="center"/>
    </xf>
    <xf numFmtId="0" fontId="4" fillId="0" borderId="51" xfId="0" applyFont="1" applyBorder="1">
      <alignment vertical="center"/>
    </xf>
    <xf numFmtId="0" fontId="4" fillId="0" borderId="43" xfId="0" applyFont="1" applyBorder="1">
      <alignment vertical="center"/>
    </xf>
    <xf numFmtId="0" fontId="4" fillId="0" borderId="41" xfId="0" applyFont="1" applyBorder="1">
      <alignment vertical="center"/>
    </xf>
    <xf numFmtId="0" fontId="4" fillId="0" borderId="38" xfId="0" applyFont="1" applyBorder="1">
      <alignment vertical="center"/>
    </xf>
    <xf numFmtId="0" fontId="4" fillId="0" borderId="52" xfId="0" applyFont="1" applyBorder="1" applyAlignment="1">
      <alignment vertical="top"/>
    </xf>
    <xf numFmtId="0" fontId="9" fillId="2" borderId="10" xfId="0" applyFont="1" applyFill="1" applyBorder="1" applyAlignment="1"/>
    <xf numFmtId="0" fontId="9" fillId="2" borderId="2" xfId="0" applyFont="1" applyFill="1" applyBorder="1" applyAlignment="1"/>
    <xf numFmtId="0" fontId="19" fillId="0" borderId="0" xfId="0" applyFont="1">
      <alignment vertical="center"/>
    </xf>
    <xf numFmtId="0" fontId="19" fillId="0" borderId="12" xfId="0" applyFont="1" applyBorder="1" applyAlignment="1">
      <alignment horizontal="center" vertical="center"/>
    </xf>
    <xf numFmtId="0" fontId="19" fillId="0" borderId="0" xfId="0" applyFont="1" applyAlignment="1">
      <alignment horizontal="center" vertical="center"/>
    </xf>
    <xf numFmtId="0" fontId="16" fillId="0" borderId="6" xfId="0" applyFont="1" applyBorder="1">
      <alignment vertical="center"/>
    </xf>
    <xf numFmtId="0" fontId="4" fillId="2" borderId="0" xfId="0" applyFont="1" applyFill="1" applyProtection="1">
      <alignment vertical="center"/>
      <protection locked="0"/>
    </xf>
    <xf numFmtId="0" fontId="4" fillId="2" borderId="0" xfId="0" applyFont="1" applyFill="1">
      <alignment vertical="center"/>
    </xf>
    <xf numFmtId="0" fontId="26" fillId="2" borderId="12" xfId="0" applyFont="1" applyFill="1" applyBorder="1" applyAlignment="1">
      <alignment vertical="center" shrinkToFit="1"/>
    </xf>
    <xf numFmtId="0" fontId="26" fillId="2" borderId="12" xfId="0" applyFont="1" applyFill="1" applyBorder="1" applyAlignment="1">
      <alignment horizontal="center" vertical="center" shrinkToFit="1"/>
    </xf>
    <xf numFmtId="0" fontId="4" fillId="0" borderId="53" xfId="0" applyFont="1" applyBorder="1" applyAlignment="1">
      <alignment vertical="top"/>
    </xf>
    <xf numFmtId="0" fontId="4" fillId="0" borderId="54" xfId="0" applyFont="1" applyBorder="1">
      <alignment vertical="center"/>
    </xf>
    <xf numFmtId="0" fontId="4" fillId="0" borderId="53" xfId="0" applyFont="1" applyBorder="1">
      <alignment vertical="center"/>
    </xf>
    <xf numFmtId="0" fontId="19" fillId="0" borderId="13" xfId="0" applyFont="1" applyBorder="1" applyAlignment="1">
      <alignment vertical="center" textRotation="255" wrapText="1"/>
    </xf>
    <xf numFmtId="0" fontId="19" fillId="0" borderId="14" xfId="0" applyFont="1" applyBorder="1" applyAlignment="1">
      <alignment vertical="center" textRotation="255"/>
    </xf>
    <xf numFmtId="0" fontId="19" fillId="0" borderId="15" xfId="0" applyFont="1" applyBorder="1" applyAlignment="1">
      <alignment vertical="center" textRotation="255"/>
    </xf>
    <xf numFmtId="0" fontId="30" fillId="0" borderId="5" xfId="0" applyFont="1" applyBorder="1" applyAlignment="1">
      <alignment vertical="top"/>
    </xf>
    <xf numFmtId="0" fontId="30" fillId="0" borderId="0" xfId="0" applyFont="1" applyAlignment="1">
      <alignment vertical="top"/>
    </xf>
    <xf numFmtId="0" fontId="30" fillId="0" borderId="6" xfId="0" applyFont="1" applyBorder="1" applyAlignment="1">
      <alignment vertical="top"/>
    </xf>
    <xf numFmtId="0" fontId="30" fillId="0" borderId="11" xfId="0" applyFont="1" applyBorder="1" applyAlignment="1">
      <alignment vertical="top"/>
    </xf>
    <xf numFmtId="0" fontId="30" fillId="0" borderId="7" xfId="0" applyFont="1" applyBorder="1" applyAlignment="1">
      <alignment vertical="top"/>
    </xf>
    <xf numFmtId="0" fontId="30" fillId="0" borderId="8" xfId="0" applyFont="1" applyBorder="1" applyAlignment="1">
      <alignment vertical="top"/>
    </xf>
    <xf numFmtId="0" fontId="20" fillId="0" borderId="4" xfId="0" applyFont="1" applyBorder="1">
      <alignment vertical="center"/>
    </xf>
    <xf numFmtId="0" fontId="20" fillId="0" borderId="9" xfId="0" applyFont="1" applyBorder="1">
      <alignment vertical="center"/>
    </xf>
    <xf numFmtId="0" fontId="20" fillId="0" borderId="10" xfId="0" applyFont="1" applyBorder="1">
      <alignment vertical="center"/>
    </xf>
    <xf numFmtId="0" fontId="20" fillId="0" borderId="12" xfId="0" applyFont="1" applyBorder="1">
      <alignment vertical="center"/>
    </xf>
    <xf numFmtId="0" fontId="19" fillId="0" borderId="14" xfId="0" applyFont="1" applyBorder="1" applyAlignment="1">
      <alignment vertical="center" textRotation="255" wrapText="1"/>
    </xf>
    <xf numFmtId="0" fontId="19" fillId="0" borderId="15" xfId="0" applyFont="1" applyBorder="1" applyAlignment="1">
      <alignment vertical="center" wrapText="1"/>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0" fillId="0" borderId="2" xfId="0" applyFont="1" applyBorder="1">
      <alignment vertical="center"/>
    </xf>
    <xf numFmtId="0" fontId="19" fillId="0" borderId="13" xfId="0" applyFont="1" applyBorder="1" applyAlignment="1">
      <alignment vertical="center" textRotation="255"/>
    </xf>
    <xf numFmtId="0" fontId="20" fillId="0" borderId="0" xfId="0" applyFont="1" applyAlignment="1">
      <alignment vertical="top" wrapText="1"/>
    </xf>
    <xf numFmtId="0" fontId="18" fillId="0" borderId="0" xfId="0" applyFont="1" applyAlignment="1">
      <alignment vertical="top" wrapText="1"/>
    </xf>
    <xf numFmtId="0" fontId="20" fillId="0" borderId="9" xfId="0" applyFont="1" applyBorder="1" applyAlignment="1">
      <alignment horizontal="distributed" vertical="center"/>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20" fillId="0" borderId="0" xfId="0" applyFont="1">
      <alignment vertical="center"/>
    </xf>
    <xf numFmtId="0" fontId="20" fillId="0" borderId="1" xfId="0" applyFont="1" applyBorder="1">
      <alignment vertical="center"/>
    </xf>
    <xf numFmtId="0" fontId="20" fillId="0" borderId="7" xfId="0" applyFont="1" applyBorder="1">
      <alignment vertical="center"/>
    </xf>
    <xf numFmtId="0" fontId="20" fillId="0" borderId="8" xfId="0" applyFont="1" applyBorder="1">
      <alignment vertical="center"/>
    </xf>
    <xf numFmtId="0" fontId="20" fillId="0" borderId="3" xfId="0" applyFont="1" applyBorder="1" applyAlignment="1">
      <alignment horizontal="distributed" vertical="center"/>
    </xf>
    <xf numFmtId="0" fontId="4" fillId="0" borderId="65" xfId="0" applyFont="1" applyBorder="1">
      <alignment vertical="center"/>
    </xf>
    <xf numFmtId="0" fontId="10" fillId="0" borderId="2" xfId="0" applyFont="1" applyBorder="1" applyAlignment="1">
      <alignment vertical="top"/>
    </xf>
    <xf numFmtId="0" fontId="26" fillId="0" borderId="0" xfId="0" applyFont="1" applyAlignment="1" applyProtection="1">
      <alignment horizontal="center" vertical="center" shrinkToFit="1"/>
      <protection locked="0"/>
    </xf>
    <xf numFmtId="38" fontId="25" fillId="0" borderId="0" xfId="1" applyFont="1" applyFill="1" applyBorder="1" applyAlignment="1" applyProtection="1">
      <alignment vertical="center" shrinkToFit="1"/>
      <protection locked="0"/>
    </xf>
    <xf numFmtId="0" fontId="33" fillId="0" borderId="0" xfId="0" applyFont="1">
      <alignment vertical="center"/>
    </xf>
    <xf numFmtId="0" fontId="33" fillId="0" borderId="50" xfId="0" applyFont="1" applyBorder="1">
      <alignment vertical="center"/>
    </xf>
    <xf numFmtId="38" fontId="23" fillId="0" borderId="6" xfId="1" applyFont="1" applyFill="1" applyBorder="1" applyAlignment="1" applyProtection="1">
      <alignment vertical="center" shrinkToFit="1"/>
      <protection locked="0"/>
    </xf>
    <xf numFmtId="0" fontId="33" fillId="0" borderId="6" xfId="0" applyFont="1" applyBorder="1">
      <alignment vertical="center"/>
    </xf>
    <xf numFmtId="0" fontId="7" fillId="0" borderId="4" xfId="0" applyFont="1" applyBorder="1">
      <alignment vertical="center"/>
    </xf>
    <xf numFmtId="0" fontId="9" fillId="2" borderId="0" xfId="0" applyFont="1" applyFill="1" applyAlignment="1"/>
    <xf numFmtId="0" fontId="9" fillId="0" borderId="10" xfId="0" applyFont="1" applyBorder="1" applyAlignment="1"/>
    <xf numFmtId="0" fontId="4" fillId="0" borderId="72" xfId="0" applyFont="1" applyBorder="1">
      <alignment vertical="center"/>
    </xf>
    <xf numFmtId="0" fontId="34" fillId="0" borderId="0" xfId="3" applyFont="1" applyAlignment="1">
      <alignment vertical="center"/>
    </xf>
    <xf numFmtId="0" fontId="35" fillId="0" borderId="0" xfId="3" applyFont="1" applyAlignment="1">
      <alignment horizontal="center" vertical="center"/>
    </xf>
    <xf numFmtId="0" fontId="24" fillId="0" borderId="0" xfId="3" applyFont="1" applyAlignment="1">
      <alignment horizontal="center" vertical="center"/>
    </xf>
    <xf numFmtId="0" fontId="24" fillId="0" borderId="0" xfId="3" applyFont="1" applyAlignment="1">
      <alignment horizontal="left" vertical="center"/>
    </xf>
    <xf numFmtId="0" fontId="36" fillId="0" borderId="0" xfId="3" applyFont="1" applyAlignment="1">
      <alignment vertical="center"/>
    </xf>
    <xf numFmtId="0" fontId="34" fillId="0" borderId="0" xfId="3" applyFont="1" applyAlignment="1">
      <alignment horizontal="right" vertical="center"/>
    </xf>
    <xf numFmtId="0" fontId="34" fillId="0" borderId="105" xfId="3" applyFont="1" applyBorder="1" applyAlignment="1">
      <alignment vertical="center"/>
    </xf>
    <xf numFmtId="0" fontId="35" fillId="0" borderId="106" xfId="3" applyFont="1" applyBorder="1" applyAlignment="1">
      <alignment horizontal="center" vertical="center"/>
    </xf>
    <xf numFmtId="0" fontId="24" fillId="0" borderId="106" xfId="3" applyFont="1" applyBorder="1" applyAlignment="1">
      <alignment horizontal="center" vertical="center"/>
    </xf>
    <xf numFmtId="0" fontId="24" fillId="0" borderId="106" xfId="3" applyFont="1" applyBorder="1" applyAlignment="1">
      <alignment horizontal="left" vertical="center"/>
    </xf>
    <xf numFmtId="0" fontId="24" fillId="0" borderId="107" xfId="3" applyFont="1" applyBorder="1" applyAlignment="1">
      <alignment horizontal="center" vertical="center"/>
    </xf>
    <xf numFmtId="0" fontId="25" fillId="0" borderId="108" xfId="3" applyFont="1" applyBorder="1"/>
    <xf numFmtId="0" fontId="24" fillId="0" borderId="0" xfId="3" applyFont="1" applyAlignment="1">
      <alignment horizontal="center"/>
    </xf>
    <xf numFmtId="0" fontId="24" fillId="0" borderId="109" xfId="3" applyFont="1" applyBorder="1" applyAlignment="1">
      <alignment horizontal="center"/>
    </xf>
    <xf numFmtId="0" fontId="37" fillId="0" borderId="0" xfId="3" applyFont="1" applyAlignment="1">
      <alignment vertical="center"/>
    </xf>
    <xf numFmtId="0" fontId="24" fillId="0" borderId="110" xfId="3" applyFont="1" applyBorder="1" applyAlignment="1">
      <alignment horizontal="center" vertical="center"/>
    </xf>
    <xf numFmtId="0" fontId="24" fillId="0" borderId="0" xfId="3" applyFont="1"/>
    <xf numFmtId="0" fontId="24" fillId="0" borderId="109" xfId="3" applyFont="1" applyBorder="1"/>
    <xf numFmtId="0" fontId="24" fillId="0" borderId="108" xfId="3" applyFont="1" applyBorder="1"/>
    <xf numFmtId="0" fontId="34" fillId="0" borderId="111" xfId="3" applyFont="1" applyBorder="1" applyAlignment="1">
      <alignment horizontal="center" vertical="center"/>
    </xf>
    <xf numFmtId="0" fontId="34" fillId="0" borderId="112" xfId="3" applyFont="1" applyBorder="1" applyAlignment="1">
      <alignment horizontal="center" vertical="center" shrinkToFit="1"/>
    </xf>
    <xf numFmtId="0" fontId="34" fillId="0" borderId="0" xfId="3" applyFont="1" applyAlignment="1">
      <alignment horizontal="center" vertical="center"/>
    </xf>
    <xf numFmtId="0" fontId="34" fillId="0" borderId="3" xfId="3" applyFont="1" applyBorder="1" applyAlignment="1">
      <alignment vertical="center"/>
    </xf>
    <xf numFmtId="0" fontId="37" fillId="0" borderId="4" xfId="3" applyFont="1" applyBorder="1" applyAlignment="1">
      <alignment horizontal="center" vertical="center"/>
    </xf>
    <xf numFmtId="0" fontId="38" fillId="0" borderId="4" xfId="3" applyFont="1" applyBorder="1" applyAlignment="1">
      <alignment vertical="center"/>
    </xf>
    <xf numFmtId="0" fontId="24" fillId="0" borderId="4" xfId="3" applyFont="1" applyBorder="1" applyAlignment="1">
      <alignment horizontal="center" vertical="center"/>
    </xf>
    <xf numFmtId="0" fontId="38" fillId="0" borderId="1" xfId="3" applyFont="1" applyBorder="1" applyAlignment="1">
      <alignment vertical="center"/>
    </xf>
    <xf numFmtId="0" fontId="24" fillId="0" borderId="108" xfId="3" applyFont="1" applyBorder="1" applyAlignment="1">
      <alignment horizontal="center"/>
    </xf>
    <xf numFmtId="49" fontId="23" fillId="0" borderId="111" xfId="3" applyNumberFormat="1" applyFont="1" applyBorder="1" applyAlignment="1">
      <alignment horizontal="center" vertical="center"/>
    </xf>
    <xf numFmtId="0" fontId="37" fillId="0" borderId="5" xfId="3" applyFont="1" applyBorder="1" applyAlignment="1">
      <alignment horizontal="center" vertical="center"/>
    </xf>
    <xf numFmtId="0" fontId="37" fillId="0" borderId="0" xfId="3" applyFont="1" applyAlignment="1">
      <alignment horizontal="center" vertical="center"/>
    </xf>
    <xf numFmtId="0" fontId="37" fillId="0" borderId="109" xfId="3" applyFont="1" applyBorder="1" applyAlignment="1">
      <alignment horizontal="center" vertical="center"/>
    </xf>
    <xf numFmtId="0" fontId="38" fillId="2" borderId="6" xfId="3" applyFont="1" applyFill="1" applyBorder="1" applyAlignment="1">
      <alignment vertical="center"/>
    </xf>
    <xf numFmtId="0" fontId="24" fillId="0" borderId="0" xfId="3" applyFont="1" applyAlignment="1">
      <alignment vertical="center"/>
    </xf>
    <xf numFmtId="0" fontId="37" fillId="0" borderId="110" xfId="3" applyFont="1" applyBorder="1" applyAlignment="1">
      <alignment horizontal="center" vertical="center"/>
    </xf>
    <xf numFmtId="0" fontId="38" fillId="0" borderId="0" xfId="3" applyFont="1" applyAlignment="1">
      <alignment vertical="center"/>
    </xf>
    <xf numFmtId="0" fontId="38" fillId="0" borderId="6" xfId="3" applyFont="1" applyBorder="1" applyAlignment="1">
      <alignment vertical="center"/>
    </xf>
    <xf numFmtId="0" fontId="37" fillId="0" borderId="106" xfId="3" applyFont="1" applyBorder="1" applyAlignment="1">
      <alignment horizontal="center" vertical="center"/>
    </xf>
    <xf numFmtId="0" fontId="37" fillId="0" borderId="115" xfId="3" applyFont="1" applyBorder="1" applyAlignment="1">
      <alignment horizontal="center" vertical="center"/>
    </xf>
    <xf numFmtId="0" fontId="39" fillId="0" borderId="113" xfId="3" applyFont="1" applyBorder="1" applyAlignment="1">
      <alignment horizontal="right" vertical="top"/>
    </xf>
    <xf numFmtId="0" fontId="24" fillId="0" borderId="6" xfId="3" applyFont="1" applyBorder="1" applyAlignment="1">
      <alignment horizontal="center" vertical="center"/>
    </xf>
    <xf numFmtId="0" fontId="37" fillId="0" borderId="119" xfId="3" applyFont="1" applyBorder="1" applyAlignment="1">
      <alignment horizontal="center" vertical="center"/>
    </xf>
    <xf numFmtId="0" fontId="37" fillId="0" borderId="1" xfId="3" applyFont="1" applyBorder="1" applyAlignment="1">
      <alignment horizontal="center" vertical="center"/>
    </xf>
    <xf numFmtId="0" fontId="39" fillId="0" borderId="107" xfId="3" applyFont="1" applyBorder="1" applyAlignment="1">
      <alignment horizontal="right" vertical="top"/>
    </xf>
    <xf numFmtId="0" fontId="34" fillId="0" borderId="5" xfId="3" applyFont="1" applyBorder="1" applyAlignment="1">
      <alignment horizontal="center" vertical="center"/>
    </xf>
    <xf numFmtId="0" fontId="37" fillId="0" borderId="6" xfId="3" applyFont="1" applyBorder="1" applyAlignment="1">
      <alignment horizontal="center" vertical="center"/>
    </xf>
    <xf numFmtId="0" fontId="24" fillId="0" borderId="0" xfId="3" quotePrefix="1" applyFont="1" applyAlignment="1">
      <alignment horizontal="center" vertical="center"/>
    </xf>
    <xf numFmtId="0" fontId="24" fillId="0" borderId="108" xfId="3" applyFont="1" applyBorder="1" applyAlignment="1">
      <alignment vertical="center"/>
    </xf>
    <xf numFmtId="0" fontId="24" fillId="0" borderId="109" xfId="3" applyFont="1" applyBorder="1" applyAlignment="1">
      <alignment horizontal="center" vertical="center"/>
    </xf>
    <xf numFmtId="0" fontId="39" fillId="0" borderId="105" xfId="3" applyFont="1" applyBorder="1" applyAlignment="1">
      <alignment horizontal="right" vertical="top"/>
    </xf>
    <xf numFmtId="0" fontId="39" fillId="0" borderId="106" xfId="3" applyFont="1" applyBorder="1" applyAlignment="1">
      <alignment horizontal="right" vertical="top"/>
    </xf>
    <xf numFmtId="0" fontId="24" fillId="0" borderId="120" xfId="3" applyFont="1" applyBorder="1" applyAlignment="1">
      <alignment vertical="center"/>
    </xf>
    <xf numFmtId="0" fontId="24" fillId="0" borderId="110" xfId="3" applyFont="1" applyBorder="1" applyAlignment="1">
      <alignment vertical="center"/>
    </xf>
    <xf numFmtId="0" fontId="24" fillId="0" borderId="117" xfId="3" applyFont="1" applyBorder="1" applyAlignment="1">
      <alignment vertical="center"/>
    </xf>
    <xf numFmtId="0" fontId="23" fillId="0" borderId="0" xfId="3" applyFont="1" applyAlignment="1">
      <alignment vertical="center"/>
    </xf>
    <xf numFmtId="0" fontId="37" fillId="0" borderId="11" xfId="3" applyFont="1" applyBorder="1" applyAlignment="1">
      <alignment horizontal="center" vertical="center"/>
    </xf>
    <xf numFmtId="0" fontId="34" fillId="0" borderId="7" xfId="3" applyFont="1" applyBorder="1" applyAlignment="1">
      <alignment vertical="center"/>
    </xf>
    <xf numFmtId="0" fontId="37" fillId="0" borderId="7" xfId="3" applyFont="1" applyBorder="1" applyAlignment="1">
      <alignment horizontal="center" vertical="center"/>
    </xf>
    <xf numFmtId="0" fontId="24" fillId="0" borderId="7" xfId="3" applyFont="1" applyBorder="1" applyAlignment="1">
      <alignment horizontal="center" vertical="center"/>
    </xf>
    <xf numFmtId="0" fontId="24" fillId="0" borderId="8" xfId="3" applyFont="1" applyBorder="1" applyAlignment="1">
      <alignment horizontal="center" vertical="center"/>
    </xf>
    <xf numFmtId="0" fontId="37" fillId="0" borderId="108" xfId="3" applyFont="1" applyBorder="1" applyAlignment="1">
      <alignment horizontal="center" vertical="center"/>
    </xf>
    <xf numFmtId="0" fontId="34" fillId="0" borderId="29" xfId="3" applyFont="1" applyBorder="1" applyAlignment="1">
      <alignment horizontal="center" vertical="center"/>
    </xf>
    <xf numFmtId="0" fontId="34" fillId="0" borderId="123" xfId="3" applyFont="1" applyBorder="1" applyAlignment="1">
      <alignment horizontal="center" vertical="center"/>
    </xf>
    <xf numFmtId="0" fontId="39" fillId="0" borderId="126" xfId="3" applyFont="1" applyBorder="1" applyAlignment="1">
      <alignment horizontal="right" vertical="top"/>
    </xf>
    <xf numFmtId="0" fontId="39" fillId="0" borderId="118" xfId="3" applyFont="1" applyBorder="1" applyAlignment="1">
      <alignment horizontal="right" vertical="top"/>
    </xf>
    <xf numFmtId="0" fontId="39" fillId="0" borderId="0" xfId="3" applyFont="1" applyAlignment="1">
      <alignment horizontal="right" vertical="top"/>
    </xf>
    <xf numFmtId="0" fontId="24" fillId="0" borderId="112" xfId="3" applyFont="1" applyBorder="1" applyAlignment="1">
      <alignment horizontal="center" vertical="center"/>
    </xf>
    <xf numFmtId="0" fontId="34" fillId="0" borderId="115" xfId="3" applyFont="1" applyBorder="1" applyAlignment="1">
      <alignment horizontal="right" vertical="center"/>
    </xf>
    <xf numFmtId="0" fontId="25" fillId="0" borderId="128" xfId="3" applyFont="1" applyBorder="1" applyAlignment="1">
      <alignment horizontal="center"/>
    </xf>
    <xf numFmtId="38" fontId="25" fillId="0" borderId="111" xfId="4" applyFont="1" applyFill="1" applyBorder="1" applyAlignment="1">
      <alignment horizontal="center" vertical="center"/>
    </xf>
    <xf numFmtId="0" fontId="34" fillId="0" borderId="106" xfId="3" applyFont="1" applyBorder="1" applyAlignment="1">
      <alignment horizontal="right" vertical="center"/>
    </xf>
    <xf numFmtId="0" fontId="34" fillId="0" borderId="131" xfId="3" applyFont="1" applyBorder="1" applyAlignment="1">
      <alignment horizontal="center" vertical="center"/>
    </xf>
    <xf numFmtId="0" fontId="34" fillId="0" borderId="132" xfId="3" applyFont="1" applyBorder="1" applyAlignment="1">
      <alignment horizontal="center" vertical="center"/>
    </xf>
    <xf numFmtId="0" fontId="34" fillId="0" borderId="133" xfId="3" applyFont="1" applyBorder="1" applyAlignment="1">
      <alignment horizontal="center" vertical="center"/>
    </xf>
    <xf numFmtId="0" fontId="35" fillId="0" borderId="1" xfId="3" applyFont="1" applyBorder="1" applyAlignment="1" applyProtection="1">
      <alignment horizontal="right" vertical="top"/>
      <protection hidden="1"/>
    </xf>
    <xf numFmtId="0" fontId="39" fillId="0" borderId="0" xfId="3" applyFont="1" applyAlignment="1">
      <alignment horizontal="left" vertical="top"/>
    </xf>
    <xf numFmtId="0" fontId="39" fillId="0" borderId="0" xfId="3" applyFont="1" applyAlignment="1">
      <alignment horizontal="center" vertical="top"/>
    </xf>
    <xf numFmtId="0" fontId="39" fillId="0" borderId="11" xfId="3" applyFont="1" applyBorder="1" applyAlignment="1" applyProtection="1">
      <alignment horizontal="center" vertical="center"/>
      <protection hidden="1"/>
    </xf>
    <xf numFmtId="0" fontId="35" fillId="0" borderId="8" xfId="3" applyFont="1" applyBorder="1" applyAlignment="1" applyProtection="1">
      <alignment horizontal="right" vertical="top"/>
      <protection hidden="1"/>
    </xf>
    <xf numFmtId="0" fontId="24" fillId="0" borderId="3" xfId="3" applyFont="1" applyBorder="1" applyAlignment="1">
      <alignment horizontal="center" vertical="center"/>
    </xf>
    <xf numFmtId="38" fontId="25" fillId="0" borderId="4" xfId="4" applyFont="1" applyFill="1" applyBorder="1" applyAlignment="1" applyProtection="1">
      <protection hidden="1"/>
    </xf>
    <xf numFmtId="38" fontId="25" fillId="0" borderId="1" xfId="4" applyFont="1" applyFill="1" applyBorder="1" applyAlignment="1" applyProtection="1">
      <protection hidden="1"/>
    </xf>
    <xf numFmtId="0" fontId="35" fillId="0" borderId="13" xfId="3" applyFont="1" applyBorder="1" applyAlignment="1" applyProtection="1">
      <alignment horizontal="right" vertical="top"/>
      <protection hidden="1"/>
    </xf>
    <xf numFmtId="0" fontId="35" fillId="0" borderId="8" xfId="3" applyFont="1" applyBorder="1" applyAlignment="1" applyProtection="1">
      <alignment vertical="top" shrinkToFit="1"/>
      <protection hidden="1"/>
    </xf>
    <xf numFmtId="38" fontId="24" fillId="0" borderId="0" xfId="4" applyFont="1" applyFill="1" applyBorder="1" applyAlignment="1">
      <alignment horizontal="center" vertical="center"/>
    </xf>
    <xf numFmtId="0" fontId="35" fillId="0" borderId="125" xfId="3" applyFont="1" applyBorder="1" applyAlignment="1">
      <alignment vertical="center" wrapText="1"/>
    </xf>
    <xf numFmtId="0" fontId="35" fillId="0" borderId="4" xfId="3" applyFont="1" applyBorder="1" applyAlignment="1">
      <alignment vertical="top" wrapText="1"/>
    </xf>
    <xf numFmtId="0" fontId="35" fillId="0" borderId="3" xfId="3" applyFont="1" applyBorder="1" applyAlignment="1">
      <alignment horizontal="left" vertical="center"/>
    </xf>
    <xf numFmtId="0" fontId="41" fillId="0" borderId="1" xfId="3" applyFont="1" applyBorder="1" applyAlignment="1">
      <alignment horizontal="right" vertical="top"/>
    </xf>
    <xf numFmtId="0" fontId="24" fillId="0" borderId="4" xfId="3" applyFont="1" applyBorder="1" applyAlignment="1">
      <alignment horizontal="left" vertical="top"/>
    </xf>
    <xf numFmtId="0" fontId="41" fillId="0" borderId="0" xfId="3" applyFont="1" applyAlignment="1">
      <alignment horizontal="right" vertical="top"/>
    </xf>
    <xf numFmtId="0" fontId="35" fillId="0" borderId="1" xfId="3" applyFont="1" applyBorder="1" applyAlignment="1">
      <alignment horizontal="right" vertical="center"/>
    </xf>
    <xf numFmtId="0" fontId="25" fillId="0" borderId="4" xfId="3" applyFont="1" applyBorder="1" applyAlignment="1">
      <alignment horizontal="center" vertical="center"/>
    </xf>
    <xf numFmtId="0" fontId="39" fillId="0" borderId="114" xfId="3" applyFont="1" applyBorder="1" applyAlignment="1">
      <alignment horizontal="center" vertical="center" shrinkToFit="1"/>
    </xf>
    <xf numFmtId="0" fontId="41" fillId="0" borderId="107" xfId="3" applyFont="1" applyBorder="1" applyAlignment="1">
      <alignment horizontal="right" vertical="top" shrinkToFit="1"/>
    </xf>
    <xf numFmtId="0" fontId="25" fillId="0" borderId="125" xfId="3" applyFont="1" applyBorder="1" applyAlignment="1">
      <alignment horizontal="center" shrinkToFit="1"/>
    </xf>
    <xf numFmtId="0" fontId="25" fillId="0" borderId="4" xfId="3" applyFont="1" applyBorder="1" applyAlignment="1">
      <alignment horizontal="center" shrinkToFit="1"/>
    </xf>
    <xf numFmtId="0" fontId="25" fillId="0" borderId="1" xfId="3" applyFont="1" applyBorder="1" applyAlignment="1">
      <alignment horizontal="center" shrinkToFit="1"/>
    </xf>
    <xf numFmtId="0" fontId="25" fillId="0" borderId="105" xfId="3" applyFont="1" applyBorder="1" applyAlignment="1">
      <alignment horizontal="center"/>
    </xf>
    <xf numFmtId="0" fontId="41" fillId="0" borderId="6" xfId="3" applyFont="1" applyBorder="1" applyAlignment="1">
      <alignment horizontal="right" vertical="top" shrinkToFit="1"/>
    </xf>
    <xf numFmtId="0" fontId="24" fillId="0" borderId="125" xfId="3" applyFont="1" applyBorder="1" applyAlignment="1">
      <alignment horizontal="center"/>
    </xf>
    <xf numFmtId="0" fontId="24" fillId="0" borderId="4" xfId="3" applyFont="1" applyBorder="1" applyAlignment="1">
      <alignment horizontal="center"/>
    </xf>
    <xf numFmtId="0" fontId="24" fillId="0" borderId="1" xfId="3" applyFont="1" applyBorder="1" applyAlignment="1">
      <alignment horizontal="center"/>
    </xf>
    <xf numFmtId="0" fontId="41" fillId="0" borderId="109" xfId="3" applyFont="1" applyBorder="1" applyAlignment="1">
      <alignment horizontal="right" vertical="top" shrinkToFit="1"/>
    </xf>
    <xf numFmtId="0" fontId="41" fillId="0" borderId="0" xfId="3" applyFont="1" applyAlignment="1">
      <alignment horizontal="right" vertical="top" shrinkToFit="1"/>
    </xf>
    <xf numFmtId="0" fontId="41" fillId="0" borderId="154" xfId="3" applyFont="1" applyBorder="1" applyAlignment="1">
      <alignment horizontal="right" vertical="top" shrinkToFit="1"/>
    </xf>
    <xf numFmtId="0" fontId="25" fillId="0" borderId="118" xfId="3" applyFont="1" applyBorder="1" applyAlignment="1">
      <alignment horizontal="center" shrinkToFit="1"/>
    </xf>
    <xf numFmtId="49" fontId="34" fillId="0" borderId="110" xfId="3" applyNumberFormat="1" applyFont="1" applyBorder="1" applyAlignment="1">
      <alignment horizontal="left"/>
    </xf>
    <xf numFmtId="0" fontId="25" fillId="0" borderId="127" xfId="3" applyFont="1" applyBorder="1" applyAlignment="1">
      <alignment horizontal="center" shrinkToFit="1"/>
    </xf>
    <xf numFmtId="0" fontId="25" fillId="0" borderId="117" xfId="3" quotePrefix="1" applyFont="1" applyBorder="1" applyAlignment="1">
      <alignment horizontal="center"/>
    </xf>
    <xf numFmtId="0" fontId="25" fillId="0" borderId="117" xfId="3" applyFont="1" applyBorder="1" applyAlignment="1">
      <alignment horizontal="center"/>
    </xf>
    <xf numFmtId="0" fontId="25" fillId="0" borderId="118" xfId="3" applyFont="1" applyBorder="1" applyAlignment="1">
      <alignment horizontal="center"/>
    </xf>
    <xf numFmtId="0" fontId="25" fillId="0" borderId="127" xfId="3" applyFont="1" applyBorder="1" applyAlignment="1">
      <alignment horizontal="center"/>
    </xf>
    <xf numFmtId="0" fontId="25" fillId="0" borderId="109" xfId="3" quotePrefix="1" applyFont="1" applyBorder="1" applyAlignment="1">
      <alignment horizontal="center"/>
    </xf>
    <xf numFmtId="0" fontId="25" fillId="0" borderId="105" xfId="3" applyFont="1" applyBorder="1" applyAlignment="1">
      <alignment horizontal="center" shrinkToFit="1"/>
    </xf>
    <xf numFmtId="0" fontId="25" fillId="0" borderId="106" xfId="3" applyFont="1" applyBorder="1" applyAlignment="1">
      <alignment horizontal="center" shrinkToFit="1"/>
    </xf>
    <xf numFmtId="0" fontId="25" fillId="0" borderId="119" xfId="3" applyFont="1" applyBorder="1" applyAlignment="1">
      <alignment horizontal="center" shrinkToFit="1"/>
    </xf>
    <xf numFmtId="0" fontId="25" fillId="0" borderId="119" xfId="3" applyFont="1" applyBorder="1" applyAlignment="1">
      <alignment horizontal="center"/>
    </xf>
    <xf numFmtId="0" fontId="25" fillId="0" borderId="106" xfId="3" applyFont="1" applyBorder="1" applyAlignment="1">
      <alignment horizontal="center"/>
    </xf>
    <xf numFmtId="0" fontId="24" fillId="0" borderId="106" xfId="3" applyFont="1" applyBorder="1" applyAlignment="1">
      <alignment horizontal="center"/>
    </xf>
    <xf numFmtId="0" fontId="24" fillId="0" borderId="119" xfId="3" applyFont="1" applyBorder="1" applyAlignment="1">
      <alignment horizontal="center"/>
    </xf>
    <xf numFmtId="49" fontId="25" fillId="0" borderId="117" xfId="3" applyNumberFormat="1" applyFont="1" applyBorder="1" applyAlignment="1">
      <alignment horizontal="center"/>
    </xf>
    <xf numFmtId="0" fontId="37" fillId="0" borderId="0" xfId="3" applyFont="1" applyAlignment="1">
      <alignment horizontal="right" vertical="center"/>
    </xf>
    <xf numFmtId="0" fontId="41" fillId="0" borderId="1" xfId="3" applyFont="1" applyBorder="1" applyAlignment="1">
      <alignment horizontal="right" vertical="top" shrinkToFit="1"/>
    </xf>
    <xf numFmtId="0" fontId="37" fillId="0" borderId="30" xfId="3" applyFont="1" applyBorder="1" applyAlignment="1">
      <alignment horizontal="center" vertical="center"/>
    </xf>
    <xf numFmtId="0" fontId="37" fillId="0" borderId="160" xfId="3" applyFont="1" applyBorder="1" applyAlignment="1">
      <alignment horizontal="center" vertical="center"/>
    </xf>
    <xf numFmtId="0" fontId="37" fillId="0" borderId="161" xfId="3" applyFont="1" applyBorder="1" applyAlignment="1">
      <alignment horizontal="center" vertical="center"/>
    </xf>
    <xf numFmtId="0" fontId="35" fillId="0" borderId="0" xfId="3" applyFont="1" applyAlignment="1">
      <alignment horizontal="right" vertical="center"/>
    </xf>
    <xf numFmtId="0" fontId="25" fillId="0" borderId="0" xfId="3" applyFont="1" applyAlignment="1">
      <alignment horizontal="center" vertical="center"/>
    </xf>
    <xf numFmtId="177" fontId="24" fillId="0" borderId="0" xfId="3" applyNumberFormat="1" applyFont="1" applyAlignment="1">
      <alignment horizontal="center" vertical="center"/>
    </xf>
    <xf numFmtId="0" fontId="39" fillId="0" borderId="3" xfId="3" applyFont="1" applyBorder="1" applyAlignment="1">
      <alignment horizontal="center" vertical="top"/>
    </xf>
    <xf numFmtId="0" fontId="39" fillId="0" borderId="4" xfId="3" applyFont="1" applyBorder="1" applyAlignment="1">
      <alignment horizontal="center" vertical="top"/>
    </xf>
    <xf numFmtId="0" fontId="39" fillId="0" borderId="1" xfId="3" applyFont="1" applyBorder="1" applyAlignment="1">
      <alignment horizontal="center" vertical="top"/>
    </xf>
    <xf numFmtId="0" fontId="39" fillId="0" borderId="11" xfId="3" applyFont="1" applyBorder="1" applyAlignment="1">
      <alignment horizontal="center" vertical="top"/>
    </xf>
    <xf numFmtId="0" fontId="39" fillId="0" borderId="7" xfId="3" applyFont="1" applyBorder="1" applyAlignment="1">
      <alignment horizontal="center" vertical="top"/>
    </xf>
    <xf numFmtId="0" fontId="39" fillId="0" borderId="8" xfId="3" applyFont="1" applyBorder="1" applyAlignment="1">
      <alignment horizontal="center" vertical="top"/>
    </xf>
    <xf numFmtId="0" fontId="39" fillId="0" borderId="3" xfId="3" applyFont="1" applyBorder="1" applyAlignment="1">
      <alignment vertical="top"/>
    </xf>
    <xf numFmtId="0" fontId="39" fillId="0" borderId="4" xfId="3" applyFont="1" applyBorder="1" applyAlignment="1">
      <alignment vertical="top"/>
    </xf>
    <xf numFmtId="0" fontId="39" fillId="0" borderId="1" xfId="3" applyFont="1" applyBorder="1" applyAlignment="1">
      <alignment vertical="top"/>
    </xf>
    <xf numFmtId="0" fontId="39" fillId="0" borderId="11" xfId="3" applyFont="1" applyBorder="1" applyAlignment="1">
      <alignment vertical="top"/>
    </xf>
    <xf numFmtId="0" fontId="39" fillId="0" borderId="7" xfId="3" applyFont="1" applyBorder="1" applyAlignment="1">
      <alignment vertical="top"/>
    </xf>
    <xf numFmtId="0" fontId="39" fillId="0" borderId="8" xfId="3" applyFont="1" applyBorder="1" applyAlignment="1">
      <alignment vertical="top"/>
    </xf>
    <xf numFmtId="0" fontId="41" fillId="0" borderId="4" xfId="3" applyFont="1" applyBorder="1" applyAlignment="1">
      <alignment horizontal="center" vertical="center"/>
    </xf>
    <xf numFmtId="0" fontId="35" fillId="0" borderId="4" xfId="3" applyFont="1" applyBorder="1" applyAlignment="1">
      <alignment horizontal="center" vertical="center"/>
    </xf>
    <xf numFmtId="0" fontId="35" fillId="0" borderId="3" xfId="3" applyFont="1" applyBorder="1" applyAlignment="1">
      <alignment horizontal="center" vertical="center"/>
    </xf>
    <xf numFmtId="0" fontId="35" fillId="0" borderId="1" xfId="3" applyFont="1" applyBorder="1" applyAlignment="1">
      <alignment horizontal="center" vertical="center"/>
    </xf>
    <xf numFmtId="0" fontId="35" fillId="0" borderId="11" xfId="3" applyFont="1" applyBorder="1" applyAlignment="1">
      <alignment horizontal="center" vertical="center"/>
    </xf>
    <xf numFmtId="0" fontId="35" fillId="0" borderId="7" xfId="3" applyFont="1" applyBorder="1" applyAlignment="1">
      <alignment horizontal="center" vertical="center"/>
    </xf>
    <xf numFmtId="0" fontId="35" fillId="0" borderId="8" xfId="3" applyFont="1" applyBorder="1" applyAlignment="1">
      <alignment horizontal="center" vertical="center"/>
    </xf>
    <xf numFmtId="0" fontId="25" fillId="0" borderId="9" xfId="0" applyFont="1" applyBorder="1" applyAlignment="1">
      <alignment horizontal="distributed" vertical="center" shrinkToFit="1"/>
    </xf>
    <xf numFmtId="0" fontId="24" fillId="0" borderId="10" xfId="0" applyFont="1" applyBorder="1" applyAlignment="1">
      <alignment horizontal="distributed" vertical="center" shrinkToFit="1"/>
    </xf>
    <xf numFmtId="0" fontId="24" fillId="0" borderId="2" xfId="0" applyFont="1" applyBorder="1" applyAlignment="1">
      <alignment horizontal="distributed" vertical="center" shrinkToFit="1"/>
    </xf>
    <xf numFmtId="0" fontId="4" fillId="0" borderId="4" xfId="0" applyFont="1" applyBorder="1" applyAlignment="1">
      <alignment horizontal="center" vertical="center" shrinkToFit="1"/>
    </xf>
    <xf numFmtId="0" fontId="0" fillId="0" borderId="4" xfId="0" applyBorder="1" applyAlignment="1">
      <alignment vertical="center" shrinkToFit="1"/>
    </xf>
    <xf numFmtId="0" fontId="25" fillId="0" borderId="0" xfId="0" applyFont="1" applyAlignment="1">
      <alignment horizontal="center" vertical="center" shrinkToFit="1"/>
    </xf>
    <xf numFmtId="0" fontId="24" fillId="0" borderId="0" xfId="0" applyFont="1" applyAlignment="1">
      <alignment vertical="center" shrinkToFit="1"/>
    </xf>
    <xf numFmtId="0" fontId="24" fillId="0" borderId="6" xfId="0" applyFont="1" applyBorder="1" applyAlignment="1">
      <alignment vertical="center" shrinkToFit="1"/>
    </xf>
    <xf numFmtId="0" fontId="4" fillId="0" borderId="0" xfId="0" applyFont="1" applyProtection="1">
      <alignment vertical="center"/>
      <protection locked="0"/>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8" xfId="0" applyFont="1" applyBorder="1" applyAlignment="1">
      <alignment horizontal="center" vertical="center" textRotation="255"/>
    </xf>
    <xf numFmtId="0" fontId="29" fillId="0" borderId="0" xfId="0" applyFont="1" applyAlignment="1">
      <alignment vertical="top" textRotation="255" wrapText="1"/>
    </xf>
    <xf numFmtId="0" fontId="29" fillId="0" borderId="0" xfId="0" applyFont="1" applyAlignment="1">
      <alignment horizontal="center" vertical="top" textRotation="255" wrapText="1"/>
    </xf>
    <xf numFmtId="0" fontId="25" fillId="3" borderId="0" xfId="0" applyFont="1" applyFill="1" applyAlignment="1" applyProtection="1">
      <alignment horizontal="center" vertical="center"/>
      <protection locked="0"/>
    </xf>
    <xf numFmtId="0" fontId="25" fillId="0" borderId="0" xfId="0" applyFont="1" applyAlignment="1">
      <alignment horizontal="center" vertical="center"/>
    </xf>
    <xf numFmtId="0" fontId="4" fillId="0" borderId="16" xfId="0" applyFont="1" applyBorder="1">
      <alignment vertical="center"/>
    </xf>
    <xf numFmtId="0" fontId="4" fillId="0" borderId="34"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33" xfId="0" applyFont="1" applyBorder="1">
      <alignment vertical="center"/>
    </xf>
    <xf numFmtId="0" fontId="4" fillId="0" borderId="19" xfId="0" applyFont="1" applyBorder="1">
      <alignment vertical="center"/>
    </xf>
    <xf numFmtId="0" fontId="2" fillId="0" borderId="31" xfId="0" applyFont="1" applyBorder="1" applyAlignment="1">
      <alignment horizontal="center" vertical="top"/>
    </xf>
    <xf numFmtId="0" fontId="0" fillId="0" borderId="32" xfId="0" applyBorder="1">
      <alignment vertical="center"/>
    </xf>
    <xf numFmtId="0" fontId="0" fillId="0" borderId="77" xfId="0" applyBorder="1">
      <alignment vertical="center"/>
    </xf>
    <xf numFmtId="0" fontId="0" fillId="0" borderId="18" xfId="0" applyBorder="1">
      <alignment vertical="center"/>
    </xf>
    <xf numFmtId="0" fontId="0" fillId="0" borderId="33" xfId="0" applyBorder="1">
      <alignment vertical="center"/>
    </xf>
    <xf numFmtId="0" fontId="0" fillId="0" borderId="19" xfId="0" applyBorder="1">
      <alignment vertical="center"/>
    </xf>
    <xf numFmtId="38" fontId="24" fillId="0" borderId="31" xfId="0" applyNumberFormat="1" applyFont="1" applyBorder="1" applyAlignment="1">
      <alignment vertical="center" shrinkToFit="1"/>
    </xf>
    <xf numFmtId="0" fontId="24" fillId="0" borderId="31" xfId="0" applyFont="1" applyBorder="1" applyAlignment="1">
      <alignment horizontal="center" vertical="center" shrinkToFit="1"/>
    </xf>
    <xf numFmtId="0" fontId="2" fillId="0" borderId="0" xfId="0" applyFont="1" applyAlignment="1">
      <alignment horizontal="center" vertical="center"/>
    </xf>
    <xf numFmtId="176" fontId="7" fillId="0" borderId="12" xfId="0" applyNumberFormat="1" applyFont="1" applyBorder="1" applyAlignment="1" applyProtection="1">
      <alignment horizontal="center" vertical="center"/>
      <protection locked="0"/>
    </xf>
    <xf numFmtId="0" fontId="4" fillId="0" borderId="0" xfId="0" applyFont="1" applyAlignment="1">
      <alignment horizontal="center" vertical="center"/>
    </xf>
    <xf numFmtId="0" fontId="10" fillId="0" borderId="4" xfId="0" applyFont="1" applyBorder="1" applyAlignment="1">
      <alignment horizontal="right" vertical="top"/>
    </xf>
    <xf numFmtId="0" fontId="10" fillId="0" borderId="7" xfId="0" applyFont="1" applyBorder="1" applyAlignment="1">
      <alignment horizontal="right" vertical="top"/>
    </xf>
    <xf numFmtId="0" fontId="24" fillId="2" borderId="9"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176" fontId="4" fillId="0" borderId="12" xfId="0" applyNumberFormat="1" applyFont="1" applyBorder="1" applyAlignment="1" applyProtection="1">
      <alignment horizontal="center" vertical="center"/>
      <protection locked="0"/>
    </xf>
    <xf numFmtId="176" fontId="4" fillId="0" borderId="13" xfId="0" applyNumberFormat="1" applyFont="1" applyBorder="1" applyAlignment="1" applyProtection="1">
      <alignment horizontal="center" vertical="center"/>
      <protection locked="0"/>
    </xf>
    <xf numFmtId="0" fontId="9" fillId="0" borderId="4" xfId="0" applyFont="1" applyBorder="1" applyAlignment="1">
      <alignment horizontal="right" vertical="top"/>
    </xf>
    <xf numFmtId="0" fontId="9" fillId="0" borderId="0" xfId="0" applyFont="1" applyAlignment="1">
      <alignment horizontal="right" vertical="top"/>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9" fillId="0" borderId="7" xfId="0" applyFont="1" applyBorder="1" applyAlignment="1">
      <alignment horizontal="right" vertical="top"/>
    </xf>
    <xf numFmtId="0" fontId="4" fillId="0" borderId="31" xfId="0" applyFont="1" applyBorder="1">
      <alignment vertical="center"/>
    </xf>
    <xf numFmtId="0" fontId="4" fillId="0" borderId="32" xfId="0" applyFont="1" applyBorder="1">
      <alignment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8" xfId="0" applyFont="1" applyBorder="1" applyAlignment="1">
      <alignment horizontal="center" vertical="center" wrapText="1"/>
    </xf>
    <xf numFmtId="38" fontId="24" fillId="0" borderId="10" xfId="0" applyNumberFormat="1" applyFont="1" applyBorder="1" applyAlignment="1">
      <alignment vertical="center" shrinkToFit="1"/>
    </xf>
    <xf numFmtId="0" fontId="24" fillId="0" borderId="10" xfId="0" applyFont="1" applyBorder="1" applyAlignment="1">
      <alignment vertical="center" shrinkToFit="1"/>
    </xf>
    <xf numFmtId="0" fontId="24" fillId="0" borderId="43" xfId="0" applyFont="1" applyBorder="1" applyAlignment="1">
      <alignment horizontal="center" vertical="center" shrinkToFit="1"/>
    </xf>
    <xf numFmtId="0" fontId="24" fillId="0" borderId="41" xfId="0" applyFont="1" applyBorder="1" applyAlignment="1">
      <alignment horizontal="center" vertical="center" shrinkToFit="1"/>
    </xf>
    <xf numFmtId="38" fontId="24" fillId="0" borderId="65" xfId="1" applyFont="1" applyFill="1" applyBorder="1" applyAlignment="1" applyProtection="1">
      <alignment vertical="center" shrinkToFit="1"/>
    </xf>
    <xf numFmtId="38" fontId="24" fillId="0" borderId="0" xfId="0" applyNumberFormat="1" applyFont="1" applyAlignment="1">
      <alignment vertical="center" shrinkToFit="1"/>
    </xf>
    <xf numFmtId="0" fontId="24" fillId="0" borderId="7" xfId="0" applyFont="1" applyBorder="1" applyAlignment="1">
      <alignment vertical="center" shrinkToFi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4" fillId="0" borderId="34"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38" fontId="24" fillId="0" borderId="3" xfId="0" applyNumberFormat="1" applyFont="1" applyBorder="1" applyAlignment="1">
      <alignment vertical="center" shrinkToFit="1"/>
    </xf>
    <xf numFmtId="0" fontId="24" fillId="0" borderId="4" xfId="0" applyFont="1" applyBorder="1" applyAlignment="1">
      <alignment vertical="center" shrinkToFit="1"/>
    </xf>
    <xf numFmtId="0" fontId="24" fillId="0" borderId="1" xfId="0" applyFont="1" applyBorder="1" applyAlignment="1">
      <alignment vertical="center" shrinkToFit="1"/>
    </xf>
    <xf numFmtId="0" fontId="24" fillId="0" borderId="11" xfId="0" applyFont="1" applyBorder="1" applyAlignment="1">
      <alignment vertical="center" shrinkToFit="1"/>
    </xf>
    <xf numFmtId="0" fontId="24" fillId="0" borderId="8" xfId="0" applyFont="1" applyBorder="1" applyAlignment="1">
      <alignment vertical="center" shrinkToFit="1"/>
    </xf>
    <xf numFmtId="0" fontId="24" fillId="0" borderId="11"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38" fontId="24" fillId="0" borderId="3" xfId="1" applyFont="1" applyFill="1" applyBorder="1" applyAlignment="1" applyProtection="1">
      <alignment vertical="center" shrinkToFit="1"/>
    </xf>
    <xf numFmtId="38" fontId="24" fillId="0" borderId="4" xfId="1" applyFont="1" applyFill="1" applyBorder="1" applyAlignment="1" applyProtection="1">
      <alignment vertical="center" shrinkToFit="1"/>
    </xf>
    <xf numFmtId="38" fontId="24" fillId="0" borderId="66" xfId="1" applyFont="1" applyFill="1" applyBorder="1" applyAlignment="1" applyProtection="1">
      <alignment vertical="center" shrinkToFit="1"/>
    </xf>
    <xf numFmtId="38" fontId="24" fillId="0" borderId="11" xfId="1" applyFont="1" applyFill="1" applyBorder="1" applyAlignment="1" applyProtection="1">
      <alignment vertical="center" shrinkToFit="1"/>
    </xf>
    <xf numFmtId="38" fontId="24" fillId="0" borderId="7" xfId="1" applyFont="1" applyFill="1" applyBorder="1" applyAlignment="1" applyProtection="1">
      <alignment vertical="center" shrinkToFit="1"/>
    </xf>
    <xf numFmtId="38" fontId="24" fillId="0" borderId="67" xfId="1" applyFont="1" applyFill="1" applyBorder="1" applyAlignment="1" applyProtection="1">
      <alignment vertical="center" shrinkToFit="1"/>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4" fillId="0" borderId="68" xfId="0" applyFont="1" applyBorder="1">
      <alignment vertical="center"/>
    </xf>
    <xf numFmtId="0" fontId="4" fillId="0" borderId="69" xfId="0" applyFont="1" applyBorder="1">
      <alignment vertical="center"/>
    </xf>
    <xf numFmtId="0" fontId="4" fillId="0" borderId="70" xfId="0" applyFont="1" applyBorder="1">
      <alignment vertical="center"/>
    </xf>
    <xf numFmtId="38" fontId="24" fillId="0" borderId="4" xfId="0" applyNumberFormat="1" applyFont="1" applyBorder="1" applyAlignment="1">
      <alignment vertical="center" shrinkToFit="1"/>
    </xf>
    <xf numFmtId="0" fontId="24" fillId="0" borderId="71" xfId="0" applyFont="1" applyBorder="1" applyAlignment="1">
      <alignment vertical="center" shrinkToFit="1"/>
    </xf>
    <xf numFmtId="0" fontId="24" fillId="0" borderId="41" xfId="0" applyFont="1" applyBorder="1" applyAlignment="1">
      <alignment vertical="center" shrinkToFit="1"/>
    </xf>
    <xf numFmtId="0" fontId="24" fillId="0" borderId="72" xfId="0" applyFont="1" applyBorder="1" applyAlignment="1">
      <alignment vertical="center" shrinkToFit="1"/>
    </xf>
    <xf numFmtId="38" fontId="24" fillId="0" borderId="71" xfId="1" applyFont="1" applyFill="1" applyBorder="1" applyAlignment="1" applyProtection="1">
      <alignment vertical="center" shrinkToFit="1"/>
    </xf>
    <xf numFmtId="38" fontId="24" fillId="0" borderId="41" xfId="1" applyFont="1" applyFill="1" applyBorder="1" applyAlignment="1" applyProtection="1">
      <alignment vertical="center" shrinkToFit="1"/>
    </xf>
    <xf numFmtId="38" fontId="24" fillId="0" borderId="38" xfId="1" applyFont="1" applyFill="1" applyBorder="1" applyAlignment="1" applyProtection="1">
      <alignment vertical="center" shrinkToFit="1"/>
    </xf>
    <xf numFmtId="0" fontId="4" fillId="0" borderId="73" xfId="0" applyFont="1" applyBorder="1">
      <alignment vertical="center"/>
    </xf>
    <xf numFmtId="0" fontId="24" fillId="2" borderId="3" xfId="0" applyFont="1" applyFill="1" applyBorder="1" applyAlignment="1">
      <alignment vertical="top" shrinkToFit="1"/>
    </xf>
    <xf numFmtId="0" fontId="24" fillId="2" borderId="4" xfId="0" applyFont="1" applyFill="1" applyBorder="1" applyAlignment="1">
      <alignment vertical="top" shrinkToFit="1"/>
    </xf>
    <xf numFmtId="38" fontId="24" fillId="2" borderId="7" xfId="1" applyFont="1" applyFill="1" applyBorder="1" applyAlignment="1" applyProtection="1">
      <alignment vertical="top" shrinkToFit="1"/>
    </xf>
    <xf numFmtId="0" fontId="24" fillId="2" borderId="10" xfId="0" applyFont="1" applyFill="1" applyBorder="1" applyAlignment="1">
      <alignment vertical="top" shrinkToFit="1"/>
    </xf>
    <xf numFmtId="38" fontId="24" fillId="2" borderId="42" xfId="1" applyFont="1" applyFill="1" applyBorder="1" applyAlignment="1" applyProtection="1">
      <alignment vertical="top" shrinkToFit="1"/>
    </xf>
    <xf numFmtId="38" fontId="24" fillId="2" borderId="10" xfId="1" applyFont="1" applyFill="1" applyBorder="1" applyAlignment="1" applyProtection="1">
      <alignment vertical="top" shrinkToFit="1"/>
    </xf>
    <xf numFmtId="38" fontId="24" fillId="2" borderId="40" xfId="1" applyFont="1" applyFill="1" applyBorder="1" applyAlignment="1" applyProtection="1">
      <alignment vertical="top" shrinkToFit="1"/>
    </xf>
    <xf numFmtId="38" fontId="24" fillId="2" borderId="65" xfId="1" applyFont="1" applyFill="1" applyBorder="1" applyAlignment="1" applyProtection="1">
      <alignment vertical="top" shrinkToFit="1"/>
    </xf>
    <xf numFmtId="0" fontId="2" fillId="0" borderId="9" xfId="0" applyFont="1" applyBorder="1" applyAlignment="1"/>
    <xf numFmtId="0" fontId="2" fillId="0" borderId="10" xfId="0" applyFont="1" applyBorder="1" applyAlignment="1"/>
    <xf numFmtId="38" fontId="24" fillId="2" borderId="55" xfId="1" applyFont="1" applyFill="1" applyBorder="1" applyAlignment="1" applyProtection="1">
      <alignment vertical="top" shrinkToFit="1"/>
    </xf>
    <xf numFmtId="38" fontId="24" fillId="2" borderId="56" xfId="1" applyFont="1" applyFill="1" applyBorder="1" applyAlignment="1" applyProtection="1">
      <alignment vertical="top" shrinkToFit="1"/>
    </xf>
    <xf numFmtId="0" fontId="9" fillId="2" borderId="4" xfId="0" applyFont="1" applyFill="1" applyBorder="1" applyAlignment="1">
      <alignment horizontal="right" vertical="top"/>
    </xf>
    <xf numFmtId="0" fontId="9" fillId="2" borderId="0" xfId="0" applyFont="1" applyFill="1" applyAlignment="1">
      <alignment horizontal="right" vertical="top"/>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9" fillId="2" borderId="7" xfId="0" applyFont="1" applyFill="1" applyBorder="1" applyAlignment="1">
      <alignment horizontal="right" vertical="top"/>
    </xf>
    <xf numFmtId="0" fontId="24" fillId="0" borderId="86" xfId="0" applyFont="1" applyBorder="1" applyAlignment="1" applyProtection="1">
      <alignment vertical="top" shrinkToFit="1"/>
      <protection locked="0"/>
    </xf>
    <xf numFmtId="0" fontId="24" fillId="0" borderId="87" xfId="0" applyFont="1" applyBorder="1" applyAlignment="1" applyProtection="1">
      <alignment vertical="top" shrinkToFit="1"/>
      <protection locked="0"/>
    </xf>
    <xf numFmtId="0" fontId="0" fillId="0" borderId="88" xfId="0" applyBorder="1" applyAlignment="1">
      <alignment vertical="top" shrinkToFit="1"/>
    </xf>
    <xf numFmtId="0" fontId="0" fillId="0" borderId="88" xfId="0" applyBorder="1" applyAlignment="1">
      <alignment vertical="top"/>
    </xf>
    <xf numFmtId="38" fontId="24" fillId="0" borderId="86" xfId="1" applyFont="1" applyFill="1" applyBorder="1" applyAlignment="1" applyProtection="1">
      <alignment vertical="center" shrinkToFit="1"/>
      <protection locked="0"/>
    </xf>
    <xf numFmtId="38" fontId="24" fillId="0" borderId="87" xfId="1" applyFont="1" applyFill="1" applyBorder="1" applyAlignment="1" applyProtection="1">
      <alignment vertical="center" shrinkToFit="1"/>
      <protection locked="0"/>
    </xf>
    <xf numFmtId="0" fontId="0" fillId="0" borderId="88" xfId="0" applyBorder="1" applyAlignment="1">
      <alignment vertical="center" shrinkToFit="1"/>
    </xf>
    <xf numFmtId="0" fontId="0" fillId="0" borderId="88" xfId="0" applyBorder="1">
      <alignmen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54" xfId="0" applyFont="1" applyBorder="1" applyAlignment="1">
      <alignment horizontal="center" vertical="center"/>
    </xf>
    <xf numFmtId="0" fontId="2" fillId="0" borderId="5" xfId="0" applyFont="1" applyBorder="1" applyAlignment="1">
      <alignment vertical="top"/>
    </xf>
    <xf numFmtId="0" fontId="2" fillId="0" borderId="0" xfId="0" applyFont="1" applyAlignment="1">
      <alignment vertical="top"/>
    </xf>
    <xf numFmtId="0" fontId="2" fillId="0" borderId="6" xfId="0" applyFont="1" applyBorder="1" applyAlignment="1">
      <alignment vertical="top"/>
    </xf>
    <xf numFmtId="0" fontId="2" fillId="0" borderId="46" xfId="0" applyFont="1" applyBorder="1" applyAlignment="1">
      <alignment vertical="top"/>
    </xf>
    <xf numFmtId="0" fontId="2" fillId="0" borderId="45" xfId="0" applyFont="1" applyBorder="1" applyAlignment="1">
      <alignment vertical="top"/>
    </xf>
    <xf numFmtId="0" fontId="2" fillId="0" borderId="47" xfId="0" applyFont="1" applyBorder="1" applyAlignment="1">
      <alignment vertical="top"/>
    </xf>
    <xf numFmtId="0" fontId="12" fillId="0" borderId="5" xfId="0" applyFont="1" applyBorder="1" applyAlignment="1">
      <alignment horizontal="left" vertical="center" wrapText="1" indent="1"/>
    </xf>
    <xf numFmtId="0" fontId="12" fillId="0" borderId="0" xfId="0" applyFont="1" applyAlignment="1">
      <alignment horizontal="left" vertical="center" indent="1"/>
    </xf>
    <xf numFmtId="0" fontId="12" fillId="0" borderId="6" xfId="0" applyFont="1" applyBorder="1" applyAlignment="1">
      <alignment horizontal="left" vertical="center" indent="1"/>
    </xf>
    <xf numFmtId="0" fontId="12" fillId="0" borderId="5" xfId="0" applyFont="1" applyBorder="1" applyAlignment="1">
      <alignment horizontal="left" vertical="center" indent="1"/>
    </xf>
    <xf numFmtId="0" fontId="12" fillId="0" borderId="5" xfId="0" applyFont="1" applyBorder="1" applyAlignment="1">
      <alignment horizontal="left" vertical="center" wrapText="1"/>
    </xf>
    <xf numFmtId="0" fontId="12" fillId="0" borderId="0" xfId="0" applyFont="1" applyAlignment="1">
      <alignment horizontal="left" vertical="center"/>
    </xf>
    <xf numFmtId="0" fontId="12" fillId="0" borderId="6" xfId="0" applyFont="1" applyBorder="1" applyAlignment="1">
      <alignment horizontal="left" vertical="center"/>
    </xf>
    <xf numFmtId="0" fontId="12" fillId="0" borderId="5" xfId="0" applyFont="1" applyBorder="1" applyAlignment="1">
      <alignment horizontal="left" vertical="center"/>
    </xf>
    <xf numFmtId="0" fontId="12" fillId="0" borderId="5" xfId="0" applyFont="1" applyBorder="1" applyAlignment="1">
      <alignment horizontal="center" vertical="center" wrapText="1"/>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24" fillId="3" borderId="0" xfId="0" applyFont="1" applyFill="1" applyAlignment="1" applyProtection="1">
      <alignment horizontal="center" vertical="center" shrinkToFit="1"/>
      <protection locked="0"/>
    </xf>
    <xf numFmtId="0" fontId="6" fillId="0" borderId="4" xfId="0" applyFont="1" applyBorder="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0" fillId="0" borderId="0" xfId="0">
      <alignment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4" fillId="0" borderId="5" xfId="0" applyFont="1" applyBorder="1">
      <alignment vertical="center"/>
    </xf>
    <xf numFmtId="0" fontId="4" fillId="0" borderId="0" xfId="0" applyFont="1">
      <alignment vertical="center"/>
    </xf>
    <xf numFmtId="0" fontId="4" fillId="0" borderId="11" xfId="0" applyFont="1" applyBorder="1">
      <alignment vertical="center"/>
    </xf>
    <xf numFmtId="0" fontId="4" fillId="0" borderId="7" xfId="0" applyFont="1" applyBorder="1">
      <alignment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4" fillId="0" borderId="6" xfId="0" applyFont="1" applyBorder="1">
      <alignment vertical="center"/>
    </xf>
    <xf numFmtId="0" fontId="4" fillId="0" borderId="8" xfId="0" applyFont="1" applyBorder="1">
      <alignment vertical="center"/>
    </xf>
    <xf numFmtId="0" fontId="25" fillId="3" borderId="0" xfId="0" applyFont="1" applyFill="1" applyAlignment="1" applyProtection="1">
      <alignment horizontal="center" vertical="center" shrinkToFit="1"/>
      <protection locked="0"/>
    </xf>
    <xf numFmtId="49"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6" fontId="5" fillId="0" borderId="0" xfId="2" applyFont="1" applyFill="1" applyBorder="1" applyAlignment="1" applyProtection="1">
      <alignment horizontal="center" vertical="center"/>
    </xf>
    <xf numFmtId="0" fontId="6" fillId="0" borderId="6" xfId="0" applyFont="1" applyBorder="1" applyAlignment="1">
      <alignment horizontal="center" vertical="center"/>
    </xf>
    <xf numFmtId="0" fontId="4" fillId="0" borderId="12" xfId="0" applyFont="1" applyBorder="1" applyAlignment="1">
      <alignment horizontal="center" vertical="center"/>
    </xf>
    <xf numFmtId="49" fontId="22" fillId="0" borderId="27" xfId="0" applyNumberFormat="1" applyFont="1" applyBorder="1" applyAlignment="1" applyProtection="1">
      <alignment horizontal="center" vertical="center" shrinkToFit="1"/>
      <protection locked="0"/>
    </xf>
    <xf numFmtId="49" fontId="22" fillId="0" borderId="28" xfId="0" applyNumberFormat="1" applyFont="1" applyBorder="1" applyAlignment="1" applyProtection="1">
      <alignment horizontal="center" vertical="center" shrinkToFit="1"/>
      <protection locked="0"/>
    </xf>
    <xf numFmtId="49" fontId="22" fillId="0" borderId="3" xfId="0" applyNumberFormat="1" applyFont="1" applyBorder="1" applyAlignment="1" applyProtection="1">
      <alignment horizontal="center" vertical="center" shrinkToFit="1"/>
      <protection locked="0"/>
    </xf>
    <xf numFmtId="49" fontId="22" fillId="0" borderId="1" xfId="0" applyNumberFormat="1" applyFont="1" applyBorder="1" applyAlignment="1" applyProtection="1">
      <alignment horizontal="center" vertical="center" shrinkToFit="1"/>
      <protection locked="0"/>
    </xf>
    <xf numFmtId="49" fontId="22" fillId="0" borderId="11" xfId="0" applyNumberFormat="1" applyFont="1" applyBorder="1" applyAlignment="1" applyProtection="1">
      <alignment horizontal="center" vertical="center" shrinkToFit="1"/>
      <protection locked="0"/>
    </xf>
    <xf numFmtId="49" fontId="22" fillId="0" borderId="8" xfId="0" applyNumberFormat="1" applyFont="1" applyBorder="1" applyAlignment="1" applyProtection="1">
      <alignment horizontal="center" vertical="center" shrinkToFit="1"/>
      <protection locked="0"/>
    </xf>
    <xf numFmtId="49" fontId="22" fillId="0" borderId="29" xfId="0" applyNumberFormat="1" applyFont="1" applyBorder="1" applyAlignment="1" applyProtection="1">
      <alignment horizontal="center" vertical="center" shrinkToFit="1"/>
      <protection locked="0"/>
    </xf>
    <xf numFmtId="49" fontId="22" fillId="0" borderId="30" xfId="0" applyNumberFormat="1" applyFont="1" applyBorder="1" applyAlignment="1" applyProtection="1">
      <alignment horizontal="center" vertical="center" shrinkToFit="1"/>
      <protection locked="0"/>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35" xfId="0" applyFont="1" applyBorder="1" applyAlignment="1">
      <alignment horizontal="center" vertical="center"/>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38" fontId="24" fillId="0" borderId="1" xfId="1" applyFont="1" applyFill="1" applyBorder="1" applyAlignment="1" applyProtection="1">
      <alignment vertical="center" shrinkToFit="1"/>
    </xf>
    <xf numFmtId="38" fontId="24" fillId="0" borderId="8" xfId="1" applyFont="1" applyFill="1" applyBorder="1" applyAlignment="1" applyProtection="1">
      <alignment vertical="center" shrinkToFit="1"/>
    </xf>
    <xf numFmtId="0" fontId="24" fillId="2" borderId="2" xfId="0" applyFont="1" applyFill="1" applyBorder="1" applyAlignment="1">
      <alignment horizontal="center" vertical="center" shrinkToFit="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38" fontId="33" fillId="0" borderId="0" xfId="1" applyFont="1" applyFill="1" applyBorder="1" applyAlignment="1" applyProtection="1">
      <alignment vertical="center" shrinkToFit="1"/>
      <protection locked="0"/>
    </xf>
    <xf numFmtId="0" fontId="0" fillId="0" borderId="0" xfId="0" applyAlignment="1">
      <alignment vertical="center" shrinkToFit="1"/>
    </xf>
    <xf numFmtId="38" fontId="24" fillId="0" borderId="86" xfId="0" applyNumberFormat="1" applyFont="1" applyBorder="1" applyAlignment="1">
      <alignment vertical="center" shrinkToFit="1"/>
    </xf>
    <xf numFmtId="0" fontId="0" fillId="0" borderId="87" xfId="0" applyBorder="1">
      <alignment vertical="center"/>
    </xf>
    <xf numFmtId="0" fontId="12" fillId="0" borderId="94" xfId="0" applyFont="1" applyBorder="1" applyAlignment="1">
      <alignment horizontal="center" vertical="top"/>
    </xf>
    <xf numFmtId="0" fontId="0" fillId="0" borderId="90" xfId="0" applyBorder="1">
      <alignment vertical="center"/>
    </xf>
    <xf numFmtId="0" fontId="0" fillId="0" borderId="91" xfId="0" applyBorder="1">
      <alignment vertical="center"/>
    </xf>
    <xf numFmtId="0" fontId="24" fillId="0" borderId="89" xfId="0" applyFont="1" applyBorder="1" applyAlignment="1">
      <alignment horizontal="center" vertical="center" shrinkToFit="1"/>
    </xf>
    <xf numFmtId="0" fontId="24" fillId="0" borderId="92" xfId="0" applyFont="1" applyBorder="1" applyAlignment="1">
      <alignment horizontal="center" vertical="center" shrinkToFit="1"/>
    </xf>
    <xf numFmtId="0" fontId="0" fillId="0" borderId="93" xfId="0" applyBorder="1" applyAlignment="1">
      <alignment vertical="center" shrinkToFit="1"/>
    </xf>
    <xf numFmtId="0" fontId="2" fillId="0" borderId="78" xfId="0" applyFont="1" applyBorder="1" applyAlignment="1">
      <alignment vertical="top"/>
    </xf>
    <xf numFmtId="0" fontId="2" fillId="0" borderId="79" xfId="0" applyFont="1" applyBorder="1" applyAlignment="1">
      <alignment vertical="top"/>
    </xf>
    <xf numFmtId="0" fontId="2" fillId="0" borderId="80" xfId="0" applyFont="1" applyBorder="1" applyAlignment="1">
      <alignment vertical="top"/>
    </xf>
    <xf numFmtId="0" fontId="0" fillId="0" borderId="16" xfId="0" applyBorder="1">
      <alignment vertical="center"/>
    </xf>
    <xf numFmtId="0" fontId="0" fillId="0" borderId="34" xfId="0" applyBorder="1">
      <alignment vertical="center"/>
    </xf>
    <xf numFmtId="0" fontId="0" fillId="0" borderId="17" xfId="0" applyBorder="1">
      <alignment vertical="center"/>
    </xf>
    <xf numFmtId="0" fontId="0" fillId="0" borderId="73" xfId="0" applyBorder="1">
      <alignment vertical="center"/>
    </xf>
    <xf numFmtId="0" fontId="0" fillId="0" borderId="70" xfId="0" applyBorder="1">
      <alignment vertical="center"/>
    </xf>
    <xf numFmtId="0" fontId="0" fillId="0" borderId="81" xfId="0" applyBorder="1">
      <alignment vertical="center"/>
    </xf>
    <xf numFmtId="0" fontId="4" fillId="0" borderId="64" xfId="0" applyFont="1" applyBorder="1" applyAlignment="1">
      <alignment horizontal="center" vertical="center"/>
    </xf>
    <xf numFmtId="38" fontId="24" fillId="0" borderId="94" xfId="1" applyFont="1" applyFill="1" applyBorder="1" applyAlignment="1" applyProtection="1">
      <alignment vertical="center" shrinkToFit="1"/>
    </xf>
    <xf numFmtId="0" fontId="25" fillId="2" borderId="31" xfId="0" applyFont="1" applyFill="1" applyBorder="1" applyAlignment="1">
      <alignment horizontal="center" vertical="center" shrinkToFit="1"/>
    </xf>
    <xf numFmtId="0" fontId="4"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0" xfId="0" applyFont="1" applyBorder="1" applyAlignment="1">
      <alignment horizontal="center" vertical="center" shrinkToFit="1"/>
    </xf>
    <xf numFmtId="176" fontId="7" fillId="0" borderId="12" xfId="0" applyNumberFormat="1" applyFont="1" applyBorder="1" applyAlignment="1">
      <alignment horizontal="center" vertical="center"/>
    </xf>
    <xf numFmtId="0" fontId="25" fillId="2" borderId="2" xfId="0" applyFont="1" applyFill="1" applyBorder="1" applyAlignment="1">
      <alignment horizontal="center" vertical="center" shrinkToFit="1"/>
    </xf>
    <xf numFmtId="0" fontId="25" fillId="2" borderId="12"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38" fontId="23" fillId="2" borderId="3" xfId="1" applyFont="1" applyFill="1" applyBorder="1" applyAlignment="1" applyProtection="1">
      <alignment vertical="center" shrinkToFit="1"/>
    </xf>
    <xf numFmtId="38" fontId="23" fillId="2" borderId="4" xfId="1" applyFont="1" applyFill="1" applyBorder="1" applyAlignment="1" applyProtection="1">
      <alignment vertical="center" shrinkToFit="1"/>
    </xf>
    <xf numFmtId="38" fontId="23" fillId="2" borderId="11" xfId="1" applyFont="1" applyFill="1" applyBorder="1" applyAlignment="1" applyProtection="1">
      <alignment vertical="center" shrinkToFit="1"/>
    </xf>
    <xf numFmtId="38" fontId="23" fillId="2" borderId="7" xfId="1" applyFont="1" applyFill="1" applyBorder="1" applyAlignment="1" applyProtection="1">
      <alignment vertical="center" shrinkToFit="1"/>
    </xf>
    <xf numFmtId="38" fontId="23" fillId="2" borderId="3" xfId="0" applyNumberFormat="1" applyFont="1" applyFill="1" applyBorder="1" applyAlignment="1">
      <alignment horizontal="center" vertical="center" shrinkToFit="1"/>
    </xf>
    <xf numFmtId="38" fontId="23" fillId="2" borderId="4" xfId="0" applyNumberFormat="1" applyFont="1" applyFill="1" applyBorder="1" applyAlignment="1">
      <alignment horizontal="center" vertical="center" shrinkToFit="1"/>
    </xf>
    <xf numFmtId="38" fontId="23" fillId="2" borderId="1" xfId="0" applyNumberFormat="1" applyFont="1" applyFill="1" applyBorder="1" applyAlignment="1">
      <alignment horizontal="center" vertical="center" shrinkToFit="1"/>
    </xf>
    <xf numFmtId="38" fontId="23" fillId="2" borderId="11" xfId="0" applyNumberFormat="1" applyFont="1" applyFill="1" applyBorder="1" applyAlignment="1">
      <alignment horizontal="center" vertical="center" shrinkToFit="1"/>
    </xf>
    <xf numFmtId="38" fontId="23" fillId="2" borderId="7" xfId="0" applyNumberFormat="1" applyFont="1" applyFill="1" applyBorder="1" applyAlignment="1">
      <alignment horizontal="center" vertical="center" shrinkToFit="1"/>
    </xf>
    <xf numFmtId="38" fontId="23" fillId="2" borderId="8" xfId="0" applyNumberFormat="1" applyFont="1" applyFill="1" applyBorder="1" applyAlignment="1">
      <alignment horizontal="center" vertical="center" shrinkToFit="1"/>
    </xf>
    <xf numFmtId="0" fontId="25" fillId="0" borderId="2" xfId="0" applyFont="1" applyBorder="1" applyAlignment="1">
      <alignment horizontal="center" vertical="center" shrinkToFit="1"/>
    </xf>
    <xf numFmtId="0" fontId="25" fillId="2" borderId="3" xfId="0" applyFont="1" applyFill="1" applyBorder="1" applyAlignment="1">
      <alignment horizontal="center" vertical="center" textRotation="255" shrinkToFit="1"/>
    </xf>
    <xf numFmtId="0" fontId="25" fillId="2" borderId="1" xfId="0" applyFont="1" applyFill="1" applyBorder="1" applyAlignment="1">
      <alignment horizontal="center" vertical="center" textRotation="255" shrinkToFit="1"/>
    </xf>
    <xf numFmtId="0" fontId="25" fillId="2" borderId="5" xfId="0" applyFont="1" applyFill="1" applyBorder="1" applyAlignment="1">
      <alignment horizontal="center" vertical="center" textRotation="255" shrinkToFit="1"/>
    </xf>
    <xf numFmtId="0" fontId="25" fillId="2" borderId="6" xfId="0" applyFont="1" applyFill="1" applyBorder="1" applyAlignment="1">
      <alignment horizontal="center" vertical="center" textRotation="255" shrinkToFit="1"/>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94" xfId="0" applyBorder="1">
      <alignment vertical="center"/>
    </xf>
    <xf numFmtId="0" fontId="2" fillId="0" borderId="98" xfId="0" applyFont="1" applyBorder="1" applyAlignment="1">
      <alignment vertical="top"/>
    </xf>
    <xf numFmtId="0" fontId="2" fillId="0" borderId="96" xfId="0" applyFont="1" applyBorder="1" applyAlignment="1">
      <alignment vertical="top"/>
    </xf>
    <xf numFmtId="0" fontId="2" fillId="0" borderId="99" xfId="0" applyFont="1" applyBorder="1" applyAlignment="1">
      <alignment vertical="top"/>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103" xfId="0" applyBorder="1">
      <alignment vertical="center"/>
    </xf>
    <xf numFmtId="0" fontId="0" fillId="0" borderId="92" xfId="0" applyBorder="1">
      <alignment vertical="center"/>
    </xf>
    <xf numFmtId="0" fontId="0" fillId="0" borderId="104" xfId="0" applyBorder="1">
      <alignment vertical="center"/>
    </xf>
    <xf numFmtId="0" fontId="0" fillId="0" borderId="4" xfId="0" applyBorder="1" applyAlignment="1">
      <alignment horizontal="center" vertical="center" shrinkToFit="1"/>
    </xf>
    <xf numFmtId="0" fontId="24" fillId="2" borderId="0" xfId="0" applyFont="1" applyFill="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5" fillId="2" borderId="0" xfId="0" applyFont="1" applyFill="1" applyAlignment="1">
      <alignment horizontal="center" vertical="center" shrinkToFit="1"/>
    </xf>
    <xf numFmtId="38" fontId="25" fillId="2" borderId="9" xfId="0" applyNumberFormat="1" applyFont="1" applyFill="1" applyBorder="1" applyAlignment="1">
      <alignment vertical="center" shrinkToFit="1"/>
    </xf>
    <xf numFmtId="0" fontId="24" fillId="2" borderId="10" xfId="0" applyFont="1" applyFill="1" applyBorder="1" applyAlignment="1">
      <alignment vertical="center" shrinkToFit="1"/>
    </xf>
    <xf numFmtId="176" fontId="4" fillId="0" borderId="12" xfId="0" applyNumberFormat="1"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38" fontId="24" fillId="2" borderId="9" xfId="1" applyFont="1" applyFill="1" applyBorder="1" applyAlignment="1" applyProtection="1">
      <alignment vertical="center" shrinkToFit="1"/>
    </xf>
    <xf numFmtId="176" fontId="4" fillId="0" borderId="13" xfId="0" applyNumberFormat="1" applyFont="1" applyBorder="1" applyAlignment="1">
      <alignment horizontal="center" vertical="center"/>
    </xf>
    <xf numFmtId="0" fontId="25" fillId="2" borderId="1" xfId="0" applyFont="1" applyFill="1" applyBorder="1" applyAlignment="1">
      <alignment horizontal="center" vertical="center" shrinkToFit="1"/>
    </xf>
    <xf numFmtId="0" fontId="25" fillId="2" borderId="13" xfId="0" applyFont="1" applyFill="1" applyBorder="1" applyAlignment="1">
      <alignment horizontal="center" vertical="center" shrinkToFit="1"/>
    </xf>
    <xf numFmtId="38" fontId="23" fillId="2" borderId="5" xfId="1" applyFont="1" applyFill="1" applyBorder="1" applyAlignment="1" applyProtection="1">
      <alignment vertical="center" shrinkToFit="1"/>
    </xf>
    <xf numFmtId="38" fontId="23" fillId="2" borderId="0" xfId="1" applyFont="1" applyFill="1" applyBorder="1" applyAlignment="1" applyProtection="1">
      <alignment vertical="center" shrinkToFit="1"/>
    </xf>
    <xf numFmtId="38" fontId="23" fillId="2" borderId="3" xfId="0" applyNumberFormat="1" applyFont="1" applyFill="1" applyBorder="1" applyAlignment="1">
      <alignment vertical="center" shrinkToFit="1"/>
    </xf>
    <xf numFmtId="38" fontId="23" fillId="2" borderId="4" xfId="0" applyNumberFormat="1" applyFont="1" applyFill="1" applyBorder="1" applyAlignment="1">
      <alignment vertical="center" shrinkToFit="1"/>
    </xf>
    <xf numFmtId="38" fontId="23" fillId="2" borderId="11" xfId="0" applyNumberFormat="1" applyFont="1" applyFill="1" applyBorder="1" applyAlignment="1">
      <alignment vertical="center" shrinkToFit="1"/>
    </xf>
    <xf numFmtId="38" fontId="23" fillId="2" borderId="7" xfId="0" applyNumberFormat="1" applyFont="1" applyFill="1" applyBorder="1" applyAlignment="1">
      <alignment vertical="center" shrinkToFit="1"/>
    </xf>
    <xf numFmtId="38" fontId="23" fillId="2" borderId="5" xfId="0" applyNumberFormat="1" applyFont="1" applyFill="1" applyBorder="1" applyAlignment="1">
      <alignment vertical="center" shrinkToFit="1"/>
    </xf>
    <xf numFmtId="38" fontId="23" fillId="2" borderId="0" xfId="0" applyNumberFormat="1" applyFont="1" applyFill="1" applyAlignment="1">
      <alignment vertical="center" shrinkToFit="1"/>
    </xf>
    <xf numFmtId="0" fontId="24" fillId="0" borderId="95" xfId="0" applyFont="1" applyBorder="1" applyAlignment="1">
      <alignment horizontal="center" vertical="center" shrinkToFit="1"/>
    </xf>
    <xf numFmtId="0" fontId="0" fillId="0" borderId="96" xfId="0" applyBorder="1">
      <alignment vertical="center"/>
    </xf>
    <xf numFmtId="0" fontId="0" fillId="0" borderId="97" xfId="0" applyBorder="1">
      <alignment vertical="center"/>
    </xf>
    <xf numFmtId="38" fontId="24" fillId="2" borderId="64" xfId="1" applyFont="1" applyFill="1" applyBorder="1" applyAlignment="1" applyProtection="1">
      <alignment vertical="center" shrinkToFit="1"/>
    </xf>
    <xf numFmtId="38" fontId="24" fillId="2" borderId="53" xfId="1" applyFont="1" applyFill="1" applyBorder="1" applyAlignment="1" applyProtection="1">
      <alignment vertical="center" shrinkToFit="1"/>
    </xf>
    <xf numFmtId="38" fontId="24" fillId="2" borderId="11" xfId="1" applyFont="1" applyFill="1" applyBorder="1" applyAlignment="1" applyProtection="1">
      <alignment vertical="center" shrinkToFit="1"/>
    </xf>
    <xf numFmtId="38" fontId="24" fillId="2" borderId="7" xfId="1" applyFont="1" applyFill="1" applyBorder="1" applyAlignment="1" applyProtection="1">
      <alignment vertical="center" shrinkToFit="1"/>
    </xf>
    <xf numFmtId="0" fontId="24" fillId="2" borderId="9" xfId="0" applyFont="1" applyFill="1" applyBorder="1" applyAlignment="1">
      <alignment vertical="top" shrinkToFit="1"/>
    </xf>
    <xf numFmtId="0" fontId="24" fillId="2" borderId="42" xfId="0" applyFont="1" applyFill="1" applyBorder="1" applyAlignment="1">
      <alignment vertical="top" shrinkToFit="1"/>
    </xf>
    <xf numFmtId="38" fontId="24" fillId="2" borderId="42" xfId="1" applyFont="1" applyFill="1" applyBorder="1" applyAlignment="1" applyProtection="1">
      <alignment vertical="center" shrinkToFit="1"/>
    </xf>
    <xf numFmtId="38" fontId="24" fillId="2" borderId="10" xfId="1" applyFont="1" applyFill="1" applyBorder="1" applyAlignment="1" applyProtection="1">
      <alignment vertical="center" shrinkToFit="1"/>
    </xf>
    <xf numFmtId="0" fontId="25" fillId="2" borderId="10" xfId="0" applyFont="1" applyFill="1" applyBorder="1" applyAlignment="1">
      <alignment horizontal="center" vertical="center" shrinkToFit="1"/>
    </xf>
    <xf numFmtId="0" fontId="24" fillId="2" borderId="57" xfId="0" applyFont="1" applyFill="1" applyBorder="1" applyAlignment="1">
      <alignment vertical="top" shrinkToFit="1"/>
    </xf>
    <xf numFmtId="0" fontId="24" fillId="2" borderId="55" xfId="0" applyFont="1" applyFill="1" applyBorder="1" applyAlignment="1">
      <alignment vertical="top" shrinkToFit="1"/>
    </xf>
    <xf numFmtId="38" fontId="24" fillId="2" borderId="57" xfId="1" applyFont="1" applyFill="1" applyBorder="1" applyAlignment="1" applyProtection="1">
      <alignment vertical="center" shrinkToFit="1"/>
    </xf>
    <xf numFmtId="38" fontId="24" fillId="2" borderId="55" xfId="1" applyFont="1" applyFill="1" applyBorder="1" applyAlignment="1" applyProtection="1">
      <alignment vertical="center" shrinkToFit="1"/>
    </xf>
    <xf numFmtId="38" fontId="24" fillId="2" borderId="40" xfId="1" applyFont="1" applyFill="1" applyBorder="1" applyAlignment="1" applyProtection="1">
      <alignment vertical="center" shrinkToFit="1"/>
    </xf>
    <xf numFmtId="38" fontId="24" fillId="2" borderId="65" xfId="1" applyFont="1" applyFill="1" applyBorder="1" applyAlignment="1" applyProtection="1">
      <alignment vertical="center" shrinkToFit="1"/>
    </xf>
    <xf numFmtId="0" fontId="24" fillId="2" borderId="64" xfId="0" applyFont="1" applyFill="1" applyBorder="1" applyAlignment="1">
      <alignment vertical="top" shrinkToFit="1"/>
    </xf>
    <xf numFmtId="0" fontId="24" fillId="2" borderId="53" xfId="0" applyFont="1" applyFill="1" applyBorder="1" applyAlignment="1">
      <alignment vertical="top" shrinkToFit="1"/>
    </xf>
    <xf numFmtId="38" fontId="24" fillId="2" borderId="11" xfId="0" applyNumberFormat="1" applyFont="1" applyFill="1" applyBorder="1" applyAlignment="1">
      <alignment vertical="center" shrinkToFit="1"/>
    </xf>
    <xf numFmtId="0" fontId="24" fillId="2" borderId="7" xfId="0" applyFont="1" applyFill="1" applyBorder="1" applyAlignment="1">
      <alignment vertical="center" shrinkToFit="1"/>
    </xf>
    <xf numFmtId="0" fontId="22" fillId="0" borderId="12" xfId="0" applyFont="1" applyBorder="1" applyAlignment="1">
      <alignment horizontal="center" vertical="center" shrinkToFit="1"/>
    </xf>
    <xf numFmtId="0" fontId="23" fillId="2" borderId="0" xfId="0" applyFont="1" applyFill="1" applyAlignment="1">
      <alignment vertical="center" wrapText="1"/>
    </xf>
    <xf numFmtId="0" fontId="23" fillId="2" borderId="7" xfId="0" applyFont="1" applyFill="1" applyBorder="1" applyAlignment="1">
      <alignment vertical="center" wrapText="1"/>
    </xf>
    <xf numFmtId="0" fontId="22" fillId="2" borderId="0" xfId="0" applyFont="1" applyFill="1" applyAlignment="1">
      <alignment vertical="center" shrinkToFit="1"/>
    </xf>
    <xf numFmtId="0" fontId="22" fillId="2" borderId="6" xfId="0" applyFont="1" applyFill="1" applyBorder="1" applyAlignment="1">
      <alignment vertical="center" shrinkToFit="1"/>
    </xf>
    <xf numFmtId="49" fontId="22" fillId="2" borderId="12" xfId="0" applyNumberFormat="1" applyFont="1" applyFill="1" applyBorder="1" applyAlignment="1">
      <alignment horizontal="center" vertical="center" shrinkToFit="1"/>
    </xf>
    <xf numFmtId="38" fontId="23" fillId="0" borderId="4" xfId="1" applyFont="1" applyFill="1" applyBorder="1" applyAlignment="1" applyProtection="1">
      <alignment vertical="center" shrinkToFit="1"/>
      <protection locked="0"/>
    </xf>
    <xf numFmtId="0" fontId="0" fillId="0" borderId="10" xfId="0" applyBorder="1" applyAlignment="1">
      <alignment vertical="center" shrinkToFit="1"/>
    </xf>
    <xf numFmtId="0" fontId="25" fillId="0" borderId="0" xfId="0" applyFont="1" applyAlignment="1" applyProtection="1">
      <alignment horizontal="center" vertical="center" shrinkToFit="1"/>
      <protection locked="0"/>
    </xf>
    <xf numFmtId="0" fontId="25" fillId="2" borderId="4" xfId="0" applyFont="1" applyFill="1" applyBorder="1" applyAlignment="1">
      <alignment horizontal="center" vertical="center" shrinkToFit="1"/>
    </xf>
    <xf numFmtId="0" fontId="22" fillId="2" borderId="12" xfId="0" applyFont="1" applyFill="1" applyBorder="1" applyAlignment="1">
      <alignment horizontal="center" vertical="center" shrinkToFit="1"/>
    </xf>
    <xf numFmtId="0" fontId="22" fillId="2" borderId="0" xfId="0" applyFont="1" applyFill="1" applyAlignment="1">
      <alignment horizontal="center" vertical="center" shrinkToFit="1"/>
    </xf>
    <xf numFmtId="0" fontId="22" fillId="2" borderId="7" xfId="0" applyFont="1" applyFill="1" applyBorder="1" applyAlignment="1">
      <alignment horizontal="center" vertical="center" shrinkToFit="1"/>
    </xf>
    <xf numFmtId="49" fontId="22" fillId="2" borderId="1" xfId="0" applyNumberFormat="1" applyFont="1" applyFill="1" applyBorder="1" applyAlignment="1">
      <alignment horizontal="center" vertical="center" shrinkToFit="1"/>
    </xf>
    <xf numFmtId="49" fontId="22" fillId="2" borderId="8" xfId="0" applyNumberFormat="1" applyFont="1" applyFill="1" applyBorder="1" applyAlignment="1">
      <alignment horizontal="center" vertical="center" shrinkToFit="1"/>
    </xf>
    <xf numFmtId="49" fontId="22" fillId="2" borderId="29" xfId="0" applyNumberFormat="1" applyFont="1" applyFill="1" applyBorder="1" applyAlignment="1">
      <alignment horizontal="center" vertical="center" shrinkToFit="1"/>
    </xf>
    <xf numFmtId="49" fontId="22" fillId="2" borderId="30" xfId="0" applyNumberFormat="1" applyFont="1" applyFill="1" applyBorder="1" applyAlignment="1">
      <alignment horizontal="center" vertical="center" shrinkToFit="1"/>
    </xf>
    <xf numFmtId="49" fontId="22" fillId="2" borderId="27" xfId="0" applyNumberFormat="1" applyFont="1" applyFill="1" applyBorder="1" applyAlignment="1">
      <alignment horizontal="center" vertical="center" shrinkToFit="1"/>
    </xf>
    <xf numFmtId="49" fontId="22" fillId="2" borderId="28" xfId="0" applyNumberFormat="1" applyFont="1" applyFill="1" applyBorder="1" applyAlignment="1">
      <alignment horizontal="center" vertical="center" shrinkToFit="1"/>
    </xf>
    <xf numFmtId="49" fontId="22" fillId="2" borderId="3" xfId="0" applyNumberFormat="1" applyFont="1" applyFill="1" applyBorder="1" applyAlignment="1">
      <alignment horizontal="center" vertical="center" shrinkToFit="1"/>
    </xf>
    <xf numFmtId="49" fontId="22" fillId="2" borderId="11" xfId="0" applyNumberFormat="1" applyFont="1" applyFill="1" applyBorder="1" applyAlignment="1">
      <alignment horizontal="center" vertical="center" shrinkToFit="1"/>
    </xf>
    <xf numFmtId="38" fontId="23" fillId="0" borderId="9" xfId="1" applyFont="1" applyFill="1" applyBorder="1" applyAlignment="1" applyProtection="1">
      <alignment vertical="center" shrinkToFit="1"/>
      <protection locked="0"/>
    </xf>
    <xf numFmtId="0" fontId="25" fillId="0" borderId="9"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6" fillId="2" borderId="0" xfId="0" applyFont="1" applyFill="1" applyAlignment="1">
      <alignment horizontal="center" vertical="center"/>
    </xf>
    <xf numFmtId="0" fontId="6" fillId="2" borderId="6" xfId="0" applyFont="1" applyFill="1" applyBorder="1" applyAlignment="1">
      <alignment horizontal="center" vertical="center"/>
    </xf>
    <xf numFmtId="0" fontId="25" fillId="2" borderId="0" xfId="0" applyFont="1" applyFill="1" applyAlignment="1">
      <alignment horizontal="center" vertical="center"/>
    </xf>
    <xf numFmtId="0" fontId="6" fillId="0" borderId="0" xfId="0" applyFont="1">
      <alignment vertical="center"/>
    </xf>
    <xf numFmtId="0" fontId="6" fillId="0" borderId="6" xfId="0" applyFont="1" applyBorder="1">
      <alignment vertical="center"/>
    </xf>
    <xf numFmtId="38" fontId="35" fillId="0" borderId="125" xfId="4" applyFont="1" applyBorder="1" applyAlignment="1">
      <alignment horizontal="center" vertical="top" wrapText="1"/>
    </xf>
    <xf numFmtId="38" fontId="25" fillId="0" borderId="4" xfId="4" applyFont="1" applyBorder="1" applyAlignment="1">
      <alignment horizontal="center" vertical="top" wrapText="1"/>
    </xf>
    <xf numFmtId="38" fontId="25" fillId="0" borderId="1" xfId="4" applyFont="1" applyBorder="1" applyAlignment="1">
      <alignment horizontal="center" vertical="top" wrapText="1"/>
    </xf>
    <xf numFmtId="38" fontId="25" fillId="0" borderId="122" xfId="4" applyFont="1" applyBorder="1" applyAlignment="1">
      <alignment horizontal="center" vertical="top" wrapText="1"/>
    </xf>
    <xf numFmtId="38" fontId="25" fillId="0" borderId="7" xfId="4" applyFont="1" applyBorder="1" applyAlignment="1">
      <alignment horizontal="center" vertical="top" wrapText="1"/>
    </xf>
    <xf numFmtId="38" fontId="25" fillId="0" borderId="8" xfId="4" applyFont="1" applyBorder="1" applyAlignment="1">
      <alignment horizontal="center" vertical="top" wrapText="1"/>
    </xf>
    <xf numFmtId="0" fontId="35" fillId="0" borderId="140" xfId="3" applyFont="1" applyBorder="1" applyAlignment="1">
      <alignment horizontal="center" vertical="top"/>
    </xf>
    <xf numFmtId="0" fontId="35" fillId="0" borderId="141" xfId="3" applyFont="1" applyBorder="1" applyAlignment="1">
      <alignment horizontal="center" vertical="top"/>
    </xf>
    <xf numFmtId="0" fontId="35" fillId="0" borderId="142" xfId="3" applyFont="1" applyBorder="1" applyAlignment="1">
      <alignment horizontal="center" vertical="top"/>
    </xf>
    <xf numFmtId="0" fontId="35" fillId="0" borderId="144" xfId="3" applyFont="1" applyBorder="1" applyAlignment="1">
      <alignment horizontal="center" vertical="top"/>
    </xf>
    <xf numFmtId="0" fontId="35" fillId="0" borderId="145" xfId="3" applyFont="1" applyBorder="1" applyAlignment="1">
      <alignment horizontal="center" vertical="top"/>
    </xf>
    <xf numFmtId="0" fontId="35" fillId="0" borderId="146" xfId="3" applyFont="1" applyBorder="1" applyAlignment="1">
      <alignment horizontal="center" vertical="top"/>
    </xf>
    <xf numFmtId="0" fontId="35" fillId="0" borderId="143" xfId="3" applyFont="1" applyBorder="1" applyAlignment="1">
      <alignment horizontal="center" vertical="top"/>
    </xf>
    <xf numFmtId="0" fontId="35" fillId="0" borderId="147" xfId="3" applyFont="1" applyBorder="1" applyAlignment="1">
      <alignment horizontal="center" vertical="top"/>
    </xf>
    <xf numFmtId="0" fontId="35" fillId="0" borderId="148" xfId="3" applyFont="1" applyBorder="1" applyAlignment="1">
      <alignment horizontal="center" vertical="top"/>
    </xf>
    <xf numFmtId="0" fontId="25" fillId="0" borderId="3" xfId="3" applyFont="1" applyBorder="1" applyAlignment="1">
      <alignment horizontal="center" vertical="center"/>
    </xf>
    <xf numFmtId="0" fontId="25" fillId="0" borderId="4" xfId="3" applyFont="1" applyBorder="1" applyAlignment="1">
      <alignment horizontal="center" vertical="center"/>
    </xf>
    <xf numFmtId="0" fontId="25" fillId="0" borderId="27" xfId="3" applyFont="1" applyBorder="1" applyAlignment="1">
      <alignment horizontal="center" vertical="center"/>
    </xf>
    <xf numFmtId="0" fontId="25" fillId="0" borderId="11" xfId="3" applyFont="1" applyBorder="1" applyAlignment="1">
      <alignment horizontal="center" vertical="center"/>
    </xf>
    <xf numFmtId="0" fontId="25" fillId="0" borderId="7" xfId="3" applyFont="1" applyBorder="1" applyAlignment="1">
      <alignment horizontal="center" vertical="center"/>
    </xf>
    <xf numFmtId="0" fontId="25" fillId="0" borderId="28" xfId="3" applyFont="1" applyBorder="1" applyAlignment="1">
      <alignment horizontal="center" vertical="center"/>
    </xf>
    <xf numFmtId="0" fontId="35" fillId="0" borderId="3" xfId="3" applyFont="1" applyBorder="1" applyAlignment="1">
      <alignment horizontal="center" vertical="center"/>
    </xf>
    <xf numFmtId="0" fontId="35" fillId="0" borderId="4" xfId="3" applyFont="1" applyBorder="1" applyAlignment="1">
      <alignment horizontal="center" vertical="center"/>
    </xf>
    <xf numFmtId="0" fontId="35" fillId="0" borderId="1" xfId="3" applyFont="1" applyBorder="1" applyAlignment="1">
      <alignment horizontal="center" vertical="center"/>
    </xf>
    <xf numFmtId="0" fontId="35" fillId="0" borderId="11" xfId="3" applyFont="1" applyBorder="1" applyAlignment="1">
      <alignment horizontal="center" vertical="center"/>
    </xf>
    <xf numFmtId="0" fontId="35" fillId="0" borderId="7" xfId="3" applyFont="1" applyBorder="1" applyAlignment="1">
      <alignment horizontal="center" vertical="center"/>
    </xf>
    <xf numFmtId="0" fontId="35" fillId="0" borderId="8" xfId="3" applyFont="1" applyBorder="1" applyAlignment="1">
      <alignment horizontal="center" vertical="center"/>
    </xf>
    <xf numFmtId="0" fontId="37" fillId="0" borderId="112" xfId="3" applyFont="1" applyBorder="1" applyAlignment="1">
      <alignment horizontal="center" vertical="center"/>
    </xf>
    <xf numFmtId="0" fontId="37" fillId="0" borderId="115" xfId="3" applyFont="1" applyBorder="1" applyAlignment="1">
      <alignment horizontal="center" vertical="center"/>
    </xf>
    <xf numFmtId="0" fontId="37" fillId="0" borderId="0" xfId="3" applyFont="1" applyAlignment="1">
      <alignment horizontal="center" vertical="center"/>
    </xf>
    <xf numFmtId="0" fontId="42" fillId="0" borderId="0" xfId="3" applyFont="1" applyAlignment="1">
      <alignment horizontal="center" vertical="center"/>
    </xf>
    <xf numFmtId="0" fontId="37" fillId="0" borderId="0" xfId="3" applyFont="1" applyAlignment="1">
      <alignment horizontal="left" vertical="center"/>
    </xf>
    <xf numFmtId="0" fontId="35" fillId="0" borderId="0" xfId="3" applyFont="1" applyAlignment="1">
      <alignment horizontal="center" vertical="center"/>
    </xf>
    <xf numFmtId="0" fontId="37" fillId="0" borderId="0" xfId="3" applyFont="1" applyAlignment="1">
      <alignment horizontal="center" vertical="center" justifyLastLine="1"/>
    </xf>
    <xf numFmtId="0" fontId="25" fillId="0" borderId="105" xfId="3" applyFont="1" applyBorder="1" applyAlignment="1">
      <alignment horizontal="center"/>
    </xf>
    <xf numFmtId="0" fontId="25" fillId="0" borderId="107" xfId="3" applyFont="1" applyBorder="1" applyAlignment="1">
      <alignment horizontal="center"/>
    </xf>
    <xf numFmtId="0" fontId="25" fillId="0" borderId="120" xfId="3" applyFont="1" applyBorder="1" applyAlignment="1">
      <alignment horizontal="center"/>
    </xf>
    <xf numFmtId="0" fontId="25" fillId="0" borderId="117" xfId="3" applyFont="1" applyBorder="1" applyAlignment="1">
      <alignment horizontal="center"/>
    </xf>
    <xf numFmtId="0" fontId="25" fillId="0" borderId="119" xfId="3" applyFont="1" applyBorder="1" applyAlignment="1">
      <alignment horizontal="center"/>
    </xf>
    <xf numFmtId="0" fontId="25" fillId="0" borderId="156" xfId="3" applyFont="1" applyBorder="1" applyAlignment="1">
      <alignment horizontal="center"/>
    </xf>
    <xf numFmtId="0" fontId="25" fillId="0" borderId="128" xfId="3" applyFont="1" applyBorder="1" applyAlignment="1">
      <alignment horizontal="center"/>
    </xf>
    <xf numFmtId="0" fontId="25" fillId="0" borderId="111" xfId="3" applyFont="1" applyBorder="1" applyAlignment="1">
      <alignment horizontal="center"/>
    </xf>
    <xf numFmtId="0" fontId="25" fillId="0" borderId="129" xfId="3" applyFont="1" applyBorder="1" applyAlignment="1">
      <alignment horizontal="center"/>
    </xf>
    <xf numFmtId="0" fontId="24" fillId="0" borderId="105" xfId="3" applyFont="1" applyBorder="1" applyAlignment="1">
      <alignment horizontal="left" vertical="center"/>
    </xf>
    <xf numFmtId="0" fontId="24" fillId="0" borderId="106" xfId="3" applyFont="1" applyBorder="1" applyAlignment="1">
      <alignment horizontal="left" vertical="center"/>
    </xf>
    <xf numFmtId="0" fontId="24" fillId="0" borderId="107" xfId="3" applyFont="1" applyBorder="1" applyAlignment="1">
      <alignment horizontal="left" vertical="center"/>
    </xf>
    <xf numFmtId="0" fontId="24" fillId="0" borderId="120" xfId="3" applyFont="1" applyBorder="1" applyAlignment="1">
      <alignment horizontal="left" vertical="center"/>
    </xf>
    <xf numFmtId="0" fontId="24" fillId="0" borderId="110" xfId="3" applyFont="1" applyBorder="1" applyAlignment="1">
      <alignment horizontal="left" vertical="center"/>
    </xf>
    <xf numFmtId="0" fontId="24" fillId="0" borderId="117" xfId="3" applyFont="1" applyBorder="1" applyAlignment="1">
      <alignment horizontal="left" vertical="center"/>
    </xf>
    <xf numFmtId="0" fontId="37" fillId="0" borderId="9" xfId="3" applyFont="1" applyBorder="1" applyAlignment="1">
      <alignment horizontal="center" vertical="center"/>
    </xf>
    <xf numFmtId="0" fontId="37" fillId="0" borderId="10" xfId="3" applyFont="1" applyBorder="1" applyAlignment="1">
      <alignment horizontal="center" vertical="center"/>
    </xf>
    <xf numFmtId="0" fontId="37" fillId="0" borderId="2" xfId="3" applyFont="1" applyBorder="1" applyAlignment="1">
      <alignment horizontal="center" vertical="center"/>
    </xf>
    <xf numFmtId="0" fontId="25" fillId="0" borderId="5" xfId="3" applyFont="1" applyBorder="1" applyAlignment="1">
      <alignment horizontal="center"/>
    </xf>
    <xf numFmtId="0" fontId="25" fillId="0" borderId="0" xfId="3" applyFont="1" applyAlignment="1">
      <alignment horizontal="center"/>
    </xf>
    <xf numFmtId="0" fontId="25" fillId="0" borderId="116" xfId="3" applyFont="1" applyBorder="1" applyAlignment="1">
      <alignment horizontal="center"/>
    </xf>
    <xf numFmtId="0" fontId="25" fillId="0" borderId="110" xfId="3" applyFont="1" applyBorder="1" applyAlignment="1">
      <alignment horizontal="center"/>
    </xf>
    <xf numFmtId="0" fontId="25" fillId="0" borderId="108" xfId="3" applyFont="1" applyBorder="1" applyAlignment="1">
      <alignment horizontal="center"/>
    </xf>
    <xf numFmtId="0" fontId="25" fillId="0" borderId="109" xfId="3" applyFont="1" applyBorder="1" applyAlignment="1">
      <alignment horizontal="center"/>
    </xf>
    <xf numFmtId="49" fontId="25" fillId="0" borderId="132" xfId="3" applyNumberFormat="1" applyFont="1" applyBorder="1" applyAlignment="1">
      <alignment horizontal="center"/>
    </xf>
    <xf numFmtId="0" fontId="23" fillId="0" borderId="115" xfId="3" applyFont="1" applyBorder="1" applyAlignment="1">
      <alignment horizontal="center"/>
    </xf>
    <xf numFmtId="0" fontId="23" fillId="0" borderId="113" xfId="3" applyFont="1" applyBorder="1" applyAlignment="1">
      <alignment horizontal="center"/>
    </xf>
    <xf numFmtId="0" fontId="37" fillId="0" borderId="112" xfId="3" applyFont="1" applyBorder="1" applyAlignment="1">
      <alignment vertical="center" shrinkToFit="1"/>
    </xf>
    <xf numFmtId="0" fontId="37" fillId="0" borderId="115" xfId="3" applyFont="1" applyBorder="1" applyAlignment="1">
      <alignment vertical="center" shrinkToFit="1"/>
    </xf>
    <xf numFmtId="0" fontId="37" fillId="0" borderId="113" xfId="3" applyFont="1" applyBorder="1" applyAlignment="1">
      <alignment vertical="center" shrinkToFit="1"/>
    </xf>
    <xf numFmtId="0" fontId="35" fillId="0" borderId="120" xfId="3" applyFont="1" applyBorder="1" applyAlignment="1">
      <alignment horizontal="right" vertical="center" shrinkToFit="1"/>
    </xf>
    <xf numFmtId="0" fontId="35" fillId="0" borderId="110" xfId="3" applyFont="1" applyBorder="1" applyAlignment="1">
      <alignment horizontal="right" vertical="center" shrinkToFit="1"/>
    </xf>
    <xf numFmtId="49" fontId="25" fillId="0" borderId="157" xfId="3" applyNumberFormat="1" applyFont="1" applyBorder="1" applyAlignment="1">
      <alignment horizontal="center"/>
    </xf>
    <xf numFmtId="49" fontId="25" fillId="0" borderId="155" xfId="3" applyNumberFormat="1" applyFont="1" applyBorder="1" applyAlignment="1">
      <alignment horizontal="center"/>
    </xf>
    <xf numFmtId="0" fontId="23" fillId="0" borderId="158" xfId="3" applyFont="1" applyBorder="1" applyAlignment="1">
      <alignment horizontal="center"/>
    </xf>
    <xf numFmtId="0" fontId="23" fillId="0" borderId="106" xfId="3" applyFont="1" applyBorder="1" applyAlignment="1">
      <alignment horizontal="center"/>
    </xf>
    <xf numFmtId="0" fontId="23" fillId="0" borderId="107" xfId="3" applyFont="1" applyBorder="1" applyAlignment="1">
      <alignment horizontal="center"/>
    </xf>
    <xf numFmtId="0" fontId="23" fillId="0" borderId="116" xfId="3" applyFont="1" applyBorder="1" applyAlignment="1">
      <alignment horizontal="center"/>
    </xf>
    <xf numFmtId="0" fontId="23" fillId="0" borderId="110" xfId="3" applyFont="1" applyBorder="1" applyAlignment="1">
      <alignment horizontal="center"/>
    </xf>
    <xf numFmtId="0" fontId="23" fillId="0" borderId="117" xfId="3" applyFont="1" applyBorder="1" applyAlignment="1">
      <alignment horizontal="center"/>
    </xf>
    <xf numFmtId="0" fontId="25" fillId="0" borderId="114" xfId="3" applyFont="1" applyBorder="1" applyAlignment="1">
      <alignment horizontal="center"/>
    </xf>
    <xf numFmtId="0" fontId="25" fillId="0" borderId="118" xfId="3" applyFont="1" applyBorder="1" applyAlignment="1">
      <alignment horizontal="center"/>
    </xf>
    <xf numFmtId="0" fontId="25" fillId="0" borderId="159" xfId="3" applyFont="1" applyBorder="1" applyAlignment="1">
      <alignment horizontal="center" shrinkToFit="1"/>
    </xf>
    <xf numFmtId="0" fontId="25" fillId="0" borderId="127" xfId="3" applyFont="1" applyBorder="1" applyAlignment="1">
      <alignment horizontal="center" shrinkToFit="1"/>
    </xf>
    <xf numFmtId="0" fontId="25" fillId="0" borderId="158" xfId="3" applyFont="1" applyBorder="1" applyAlignment="1">
      <alignment horizontal="center"/>
    </xf>
    <xf numFmtId="49" fontId="25" fillId="0" borderId="128" xfId="3" applyNumberFormat="1" applyFont="1" applyBorder="1" applyAlignment="1">
      <alignment horizontal="center"/>
    </xf>
    <xf numFmtId="49" fontId="25" fillId="0" borderId="129" xfId="3" applyNumberFormat="1" applyFont="1" applyBorder="1" applyAlignment="1">
      <alignment horizontal="center"/>
    </xf>
    <xf numFmtId="0" fontId="23" fillId="0" borderId="113" xfId="3" quotePrefix="1" applyFont="1" applyBorder="1" applyAlignment="1">
      <alignment horizontal="center"/>
    </xf>
    <xf numFmtId="0" fontId="23" fillId="0" borderId="111" xfId="3" quotePrefix="1" applyFont="1" applyBorder="1" applyAlignment="1">
      <alignment horizontal="center"/>
    </xf>
    <xf numFmtId="0" fontId="25" fillId="0" borderId="151" xfId="3" applyFont="1" applyBorder="1" applyAlignment="1">
      <alignment horizontal="center"/>
    </xf>
    <xf numFmtId="0" fontId="25" fillId="0" borderId="153" xfId="3" applyFont="1" applyBorder="1" applyAlignment="1">
      <alignment horizontal="center"/>
    </xf>
    <xf numFmtId="0" fontId="25" fillId="0" borderId="152" xfId="3" applyFont="1" applyBorder="1" applyAlignment="1">
      <alignment horizontal="center"/>
    </xf>
    <xf numFmtId="49" fontId="34" fillId="0" borderId="110" xfId="3" applyNumberFormat="1" applyFont="1" applyBorder="1" applyAlignment="1">
      <alignment horizontal="center"/>
    </xf>
    <xf numFmtId="49" fontId="34" fillId="0" borderId="156" xfId="3" applyNumberFormat="1" applyFont="1" applyBorder="1" applyAlignment="1">
      <alignment horizontal="center"/>
    </xf>
    <xf numFmtId="49" fontId="25" fillId="0" borderId="151" xfId="3" applyNumberFormat="1" applyFont="1" applyBorder="1" applyAlignment="1">
      <alignment horizontal="center"/>
    </xf>
    <xf numFmtId="49" fontId="25" fillId="0" borderId="152" xfId="3" applyNumberFormat="1" applyFont="1" applyBorder="1" applyAlignment="1">
      <alignment horizontal="center"/>
    </xf>
    <xf numFmtId="0" fontId="23" fillId="0" borderId="111" xfId="3" applyFont="1" applyBorder="1" applyAlignment="1">
      <alignment horizontal="center"/>
    </xf>
    <xf numFmtId="0" fontId="25" fillId="0" borderId="3" xfId="3" applyFont="1" applyBorder="1" applyAlignment="1">
      <alignment horizontal="center"/>
    </xf>
    <xf numFmtId="0" fontId="25" fillId="0" borderId="4" xfId="3" applyFont="1" applyBorder="1" applyAlignment="1">
      <alignment horizontal="center"/>
    </xf>
    <xf numFmtId="0" fontId="25" fillId="0" borderId="125" xfId="3" applyFont="1" applyBorder="1" applyAlignment="1">
      <alignment horizontal="center"/>
    </xf>
    <xf numFmtId="0" fontId="25" fillId="0" borderId="27" xfId="3" applyFont="1" applyBorder="1" applyAlignment="1">
      <alignment horizontal="center"/>
    </xf>
    <xf numFmtId="49" fontId="25" fillId="0" borderId="131" xfId="3" applyNumberFormat="1" applyFont="1" applyBorder="1" applyAlignment="1">
      <alignment horizontal="center"/>
    </xf>
    <xf numFmtId="0" fontId="39" fillId="0" borderId="120" xfId="3" applyFont="1" applyBorder="1" applyAlignment="1">
      <alignment horizontal="center" vertical="center"/>
    </xf>
    <xf numFmtId="0" fontId="39" fillId="0" borderId="110" xfId="3" applyFont="1" applyBorder="1" applyAlignment="1">
      <alignment horizontal="center" vertical="center"/>
    </xf>
    <xf numFmtId="0" fontId="39" fillId="0" borderId="117" xfId="3" applyFont="1" applyBorder="1" applyAlignment="1">
      <alignment horizontal="center" vertical="center"/>
    </xf>
    <xf numFmtId="0" fontId="39" fillId="0" borderId="150" xfId="3" applyFont="1" applyBorder="1" applyAlignment="1">
      <alignment horizontal="center" vertical="center"/>
    </xf>
    <xf numFmtId="0" fontId="39" fillId="0" borderId="149" xfId="3" applyFont="1" applyBorder="1" applyAlignment="1">
      <alignment horizontal="center" vertical="center"/>
    </xf>
    <xf numFmtId="0" fontId="39" fillId="0" borderId="0" xfId="3" applyFont="1" applyAlignment="1">
      <alignment horizontal="center" vertical="center"/>
    </xf>
    <xf numFmtId="0" fontId="39" fillId="0" borderId="109" xfId="3" applyFont="1" applyBorder="1" applyAlignment="1">
      <alignment horizontal="center" vertical="center"/>
    </xf>
    <xf numFmtId="0" fontId="37" fillId="0" borderId="0" xfId="3" applyFont="1" applyAlignment="1">
      <alignment horizontal="center" vertical="center" shrinkToFit="1"/>
    </xf>
    <xf numFmtId="49" fontId="25" fillId="0" borderId="13" xfId="3" applyNumberFormat="1" applyFont="1" applyBorder="1" applyAlignment="1">
      <alignment horizontal="center"/>
    </xf>
    <xf numFmtId="0" fontId="25" fillId="0" borderId="114" xfId="3" applyFont="1" applyBorder="1" applyAlignment="1">
      <alignment horizontal="center" shrinkToFit="1"/>
    </xf>
    <xf numFmtId="0" fontId="25" fillId="0" borderId="118" xfId="3" applyFont="1" applyBorder="1" applyAlignment="1">
      <alignment horizontal="center" shrinkToFit="1"/>
    </xf>
    <xf numFmtId="0" fontId="25" fillId="0" borderId="3" xfId="3" applyFont="1" applyBorder="1" applyAlignment="1">
      <alignment horizontal="center" shrinkToFit="1"/>
    </xf>
    <xf numFmtId="0" fontId="25" fillId="0" borderId="27" xfId="3" applyFont="1" applyBorder="1" applyAlignment="1">
      <alignment horizontal="center" shrinkToFit="1"/>
    </xf>
    <xf numFmtId="0" fontId="25" fillId="0" borderId="116" xfId="3" applyFont="1" applyBorder="1" applyAlignment="1">
      <alignment horizontal="center" shrinkToFit="1"/>
    </xf>
    <xf numFmtId="0" fontId="25" fillId="0" borderId="117" xfId="3" applyFont="1" applyBorder="1" applyAlignment="1">
      <alignment horizontal="center" shrinkToFit="1"/>
    </xf>
    <xf numFmtId="0" fontId="25" fillId="0" borderId="123" xfId="3" applyFont="1" applyBorder="1" applyAlignment="1">
      <alignment horizontal="center" shrinkToFit="1"/>
    </xf>
    <xf numFmtId="0" fontId="39" fillId="0" borderId="105" xfId="3" applyFont="1" applyBorder="1" applyAlignment="1">
      <alignment horizontal="center" vertical="center"/>
    </xf>
    <xf numFmtId="0" fontId="39" fillId="0" borderId="106" xfId="3" applyFont="1" applyBorder="1" applyAlignment="1">
      <alignment horizontal="center" vertical="center"/>
    </xf>
    <xf numFmtId="0" fontId="39" fillId="0" borderId="107" xfId="3" applyFont="1" applyBorder="1" applyAlignment="1">
      <alignment horizontal="center" vertical="center"/>
    </xf>
    <xf numFmtId="0" fontId="39" fillId="0" borderId="113" xfId="3" applyFont="1" applyBorder="1" applyAlignment="1">
      <alignment horizontal="center" vertical="center"/>
    </xf>
    <xf numFmtId="0" fontId="39" fillId="0" borderId="111" xfId="3" applyFont="1" applyBorder="1" applyAlignment="1">
      <alignment horizontal="center" vertical="center"/>
    </xf>
    <xf numFmtId="0" fontId="39" fillId="0" borderId="108" xfId="3" applyFont="1" applyBorder="1" applyAlignment="1">
      <alignment horizontal="center" vertical="center" shrinkToFit="1"/>
    </xf>
    <xf numFmtId="0" fontId="39" fillId="0" borderId="109" xfId="3" applyFont="1" applyBorder="1" applyAlignment="1">
      <alignment horizontal="center" vertical="center" shrinkToFit="1"/>
    </xf>
    <xf numFmtId="0" fontId="39" fillId="0" borderId="105" xfId="3" applyFont="1" applyBorder="1" applyAlignment="1">
      <alignment horizontal="center" vertical="center" shrinkToFit="1"/>
    </xf>
    <xf numFmtId="0" fontId="39" fillId="0" borderId="107" xfId="3" applyFont="1" applyBorder="1" applyAlignment="1">
      <alignment horizontal="center" vertical="center" shrinkToFit="1"/>
    </xf>
    <xf numFmtId="0" fontId="39" fillId="0" borderId="0" xfId="3" applyFont="1" applyAlignment="1">
      <alignment horizontal="center" vertical="center" shrinkToFit="1"/>
    </xf>
    <xf numFmtId="0" fontId="39" fillId="0" borderId="108" xfId="3" applyFont="1" applyBorder="1" applyAlignment="1">
      <alignment horizontal="center" vertical="center"/>
    </xf>
    <xf numFmtId="0" fontId="37" fillId="0" borderId="111" xfId="3" applyFont="1" applyBorder="1" applyAlignment="1">
      <alignment horizontal="center" vertical="center"/>
    </xf>
    <xf numFmtId="0" fontId="39" fillId="0" borderId="112" xfId="3" applyFont="1" applyBorder="1" applyAlignment="1">
      <alignment horizontal="center" vertical="center"/>
    </xf>
    <xf numFmtId="0" fontId="39" fillId="0" borderId="115" xfId="3" applyFont="1" applyBorder="1" applyAlignment="1">
      <alignment horizontal="center" vertical="center"/>
    </xf>
    <xf numFmtId="0" fontId="37" fillId="0" borderId="149" xfId="3" applyFont="1" applyBorder="1" applyAlignment="1">
      <alignment horizontal="center" vertical="center"/>
    </xf>
    <xf numFmtId="0" fontId="37" fillId="0" borderId="113" xfId="3" applyFont="1" applyBorder="1" applyAlignment="1">
      <alignment horizontal="center" vertical="center"/>
    </xf>
    <xf numFmtId="0" fontId="37" fillId="0" borderId="114" xfId="3" applyFont="1" applyBorder="1" applyAlignment="1">
      <alignment horizontal="center" vertical="center"/>
    </xf>
    <xf numFmtId="0" fontId="37" fillId="0" borderId="121" xfId="3" applyFont="1" applyBorder="1" applyAlignment="1">
      <alignment horizontal="center" vertical="center"/>
    </xf>
    <xf numFmtId="0" fontId="37" fillId="0" borderId="105" xfId="3" applyFont="1" applyBorder="1" applyAlignment="1">
      <alignment horizontal="center" vertical="center"/>
    </xf>
    <xf numFmtId="0" fontId="37" fillId="0" borderId="106" xfId="3" applyFont="1" applyBorder="1" applyAlignment="1">
      <alignment horizontal="center" vertical="center"/>
    </xf>
    <xf numFmtId="0" fontId="37" fillId="0" borderId="107" xfId="3" applyFont="1" applyBorder="1" applyAlignment="1">
      <alignment horizontal="center" vertical="center"/>
    </xf>
    <xf numFmtId="0" fontId="37" fillId="0" borderId="108" xfId="3" applyFont="1" applyBorder="1" applyAlignment="1">
      <alignment horizontal="center" vertical="center"/>
    </xf>
    <xf numFmtId="0" fontId="37" fillId="0" borderId="109" xfId="3" applyFont="1" applyBorder="1" applyAlignment="1">
      <alignment horizontal="center" vertical="center"/>
    </xf>
    <xf numFmtId="0" fontId="39" fillId="0" borderId="111" xfId="3" applyFont="1" applyBorder="1" applyAlignment="1">
      <alignment horizontal="center" vertical="center" shrinkToFit="1"/>
    </xf>
    <xf numFmtId="0" fontId="39" fillId="0" borderId="106" xfId="3" applyFont="1" applyBorder="1" applyAlignment="1">
      <alignment horizontal="center" vertical="center" shrinkToFit="1"/>
    </xf>
    <xf numFmtId="0" fontId="34" fillId="0" borderId="111" xfId="3" applyFont="1" applyBorder="1" applyAlignment="1">
      <alignment horizontal="center" vertical="center"/>
    </xf>
    <xf numFmtId="0" fontId="34" fillId="0" borderId="114" xfId="3" applyFont="1" applyBorder="1" applyAlignment="1">
      <alignment horizontal="center" vertical="center"/>
    </xf>
    <xf numFmtId="0" fontId="25" fillId="0" borderId="0" xfId="3" applyFont="1" applyAlignment="1">
      <alignment horizontal="right" vertical="center"/>
    </xf>
    <xf numFmtId="0" fontId="25" fillId="0" borderId="140" xfId="3" applyFont="1" applyBorder="1" applyAlignment="1">
      <alignment horizontal="center" vertical="center"/>
    </xf>
    <xf numFmtId="0" fontId="25" fillId="0" borderId="141" xfId="3" applyFont="1" applyBorder="1" applyAlignment="1">
      <alignment horizontal="center" vertical="center"/>
    </xf>
    <xf numFmtId="0" fontId="25" fillId="0" borderId="142" xfId="3" applyFont="1" applyBorder="1" applyAlignment="1">
      <alignment horizontal="center" vertical="center"/>
    </xf>
    <xf numFmtId="0" fontId="25" fillId="0" borderId="143" xfId="3" applyFont="1" applyBorder="1" applyAlignment="1">
      <alignment horizontal="center" vertical="center"/>
    </xf>
    <xf numFmtId="0" fontId="25" fillId="0" borderId="147" xfId="3" applyFont="1" applyBorder="1" applyAlignment="1">
      <alignment horizontal="center" vertical="center"/>
    </xf>
    <xf numFmtId="0" fontId="25" fillId="0" borderId="148" xfId="3" applyFont="1" applyBorder="1" applyAlignment="1">
      <alignment horizontal="center" vertical="center"/>
    </xf>
    <xf numFmtId="0" fontId="24" fillId="0" borderId="0" xfId="3" applyFont="1" applyAlignment="1">
      <alignment horizontal="center" vertical="center"/>
    </xf>
    <xf numFmtId="38" fontId="25" fillId="0" borderId="11" xfId="4" applyFont="1" applyBorder="1" applyAlignment="1">
      <alignment horizontal="right" vertical="center"/>
    </xf>
    <xf numFmtId="38" fontId="25" fillId="0" borderId="7" xfId="4" applyFont="1" applyBorder="1" applyAlignment="1">
      <alignment horizontal="right" vertical="center"/>
    </xf>
    <xf numFmtId="38" fontId="25" fillId="0" borderId="8" xfId="4" applyFont="1" applyBorder="1" applyAlignment="1">
      <alignment horizontal="right" vertical="center"/>
    </xf>
    <xf numFmtId="38" fontId="25" fillId="0" borderId="12" xfId="4" applyFont="1" applyFill="1" applyBorder="1" applyAlignment="1" applyProtection="1">
      <alignment horizontal="center"/>
      <protection hidden="1"/>
    </xf>
    <xf numFmtId="38" fontId="25" fillId="0" borderId="7" xfId="4" applyFont="1" applyFill="1" applyBorder="1" applyAlignment="1" applyProtection="1">
      <alignment horizontal="right"/>
      <protection hidden="1"/>
    </xf>
    <xf numFmtId="38" fontId="25" fillId="0" borderId="122" xfId="4" applyFont="1" applyFill="1" applyBorder="1" applyAlignment="1">
      <alignment horizontal="center"/>
    </xf>
    <xf numFmtId="38" fontId="25" fillId="0" borderId="7" xfId="4" applyFont="1" applyFill="1" applyBorder="1" applyAlignment="1">
      <alignment horizontal="center"/>
    </xf>
    <xf numFmtId="38" fontId="25" fillId="0" borderId="28" xfId="4" applyFont="1" applyFill="1" applyBorder="1" applyAlignment="1">
      <alignment horizontal="center"/>
    </xf>
    <xf numFmtId="38" fontId="25" fillId="0" borderId="0" xfId="3" applyNumberFormat="1" applyFont="1" applyAlignment="1">
      <alignment horizontal="center" vertical="top" wrapText="1"/>
    </xf>
    <xf numFmtId="0" fontId="25" fillId="0" borderId="0" xfId="3" applyFont="1" applyAlignment="1">
      <alignment horizontal="center" vertical="top" wrapText="1"/>
    </xf>
    <xf numFmtId="0" fontId="34" fillId="0" borderId="12" xfId="3" applyFont="1" applyBorder="1" applyAlignment="1">
      <alignment horizontal="center" vertical="center"/>
    </xf>
    <xf numFmtId="0" fontId="35" fillId="0" borderId="5" xfId="3" applyFont="1" applyBorder="1" applyAlignment="1">
      <alignment horizontal="center" vertical="center"/>
    </xf>
    <xf numFmtId="0" fontId="35" fillId="0" borderId="6" xfId="3" applyFont="1" applyBorder="1" applyAlignment="1">
      <alignment horizontal="center" vertical="center"/>
    </xf>
    <xf numFmtId="38" fontId="35" fillId="0" borderId="7" xfId="4" applyFont="1" applyFill="1" applyBorder="1" applyAlignment="1" applyProtection="1">
      <alignment horizontal="center"/>
      <protection hidden="1"/>
    </xf>
    <xf numFmtId="0" fontId="35" fillId="0" borderId="3" xfId="3" applyFont="1" applyBorder="1" applyAlignment="1" applyProtection="1">
      <alignment horizontal="center" vertical="top"/>
      <protection hidden="1"/>
    </xf>
    <xf numFmtId="0" fontId="35" fillId="0" borderId="11" xfId="3" applyFont="1" applyBorder="1" applyAlignment="1" applyProtection="1">
      <alignment horizontal="center" vertical="top"/>
      <protection hidden="1"/>
    </xf>
    <xf numFmtId="0" fontId="39" fillId="0" borderId="105" xfId="3" applyFont="1" applyBorder="1" applyAlignment="1">
      <alignment horizontal="left" vertical="top"/>
    </xf>
    <xf numFmtId="0" fontId="39" fillId="0" borderId="122" xfId="3" applyFont="1" applyBorder="1" applyAlignment="1">
      <alignment horizontal="left" vertical="top"/>
    </xf>
    <xf numFmtId="38" fontId="25" fillId="0" borderId="106" xfId="4" applyFont="1" applyFill="1" applyBorder="1" applyAlignment="1">
      <alignment horizontal="right" vertical="center"/>
    </xf>
    <xf numFmtId="38" fontId="25" fillId="0" borderId="7" xfId="4" applyFont="1" applyFill="1" applyBorder="1" applyAlignment="1">
      <alignment horizontal="right" vertical="center"/>
    </xf>
    <xf numFmtId="0" fontId="41" fillId="0" borderId="107" xfId="3" applyFont="1" applyBorder="1" applyAlignment="1">
      <alignment horizontal="center" vertical="top"/>
    </xf>
    <xf numFmtId="0" fontId="41" fillId="0" borderId="28" xfId="3" applyFont="1" applyBorder="1" applyAlignment="1">
      <alignment horizontal="center" vertical="top"/>
    </xf>
    <xf numFmtId="0" fontId="39" fillId="0" borderId="0" xfId="3" applyFont="1" applyAlignment="1">
      <alignment horizontal="left" vertical="top"/>
    </xf>
    <xf numFmtId="38" fontId="34" fillId="0" borderId="106" xfId="3" applyNumberFormat="1" applyFont="1" applyBorder="1" applyAlignment="1">
      <alignment horizontal="right" vertical="center"/>
    </xf>
    <xf numFmtId="0" fontId="34" fillId="0" borderId="106" xfId="3" applyFont="1" applyBorder="1" applyAlignment="1">
      <alignment horizontal="right" vertical="center"/>
    </xf>
    <xf numFmtId="0" fontId="34" fillId="0" borderId="110" xfId="3" applyFont="1" applyBorder="1" applyAlignment="1">
      <alignment horizontal="right" vertical="center"/>
    </xf>
    <xf numFmtId="0" fontId="41" fillId="0" borderId="117" xfId="3" applyFont="1" applyBorder="1" applyAlignment="1">
      <alignment horizontal="center" vertical="top"/>
    </xf>
    <xf numFmtId="0" fontId="41" fillId="0" borderId="0" xfId="3" applyFont="1" applyAlignment="1">
      <alignment horizontal="center" vertical="top" wrapText="1"/>
    </xf>
    <xf numFmtId="38" fontId="25" fillId="0" borderId="0" xfId="3" applyNumberFormat="1" applyFont="1" applyAlignment="1">
      <alignment horizontal="right" vertical="center" shrinkToFit="1"/>
    </xf>
    <xf numFmtId="0" fontId="25" fillId="0" borderId="0" xfId="3" applyFont="1" applyAlignment="1">
      <alignment horizontal="right" vertical="center" shrinkToFit="1"/>
    </xf>
    <xf numFmtId="0" fontId="41" fillId="0" borderId="0" xfId="3" applyFont="1" applyAlignment="1">
      <alignment horizontal="center" vertical="top"/>
    </xf>
    <xf numFmtId="0" fontId="24" fillId="0" borderId="134" xfId="3" applyFont="1" applyBorder="1" applyAlignment="1">
      <alignment horizontal="center" vertical="center"/>
    </xf>
    <xf numFmtId="0" fontId="24" fillId="0" borderId="135" xfId="3" applyFont="1" applyBorder="1" applyAlignment="1">
      <alignment horizontal="center" vertical="center"/>
    </xf>
    <xf numFmtId="0" fontId="24" fillId="0" borderId="136" xfId="3" applyFont="1" applyBorder="1" applyAlignment="1">
      <alignment horizontal="center" vertical="center"/>
    </xf>
    <xf numFmtId="0" fontId="24" fillId="0" borderId="137" xfId="3" applyFont="1" applyBorder="1" applyAlignment="1">
      <alignment horizontal="center" vertical="center"/>
    </xf>
    <xf numFmtId="0" fontId="24" fillId="0" borderId="138" xfId="3" applyFont="1" applyBorder="1" applyAlignment="1">
      <alignment horizontal="center" vertical="center"/>
    </xf>
    <xf numFmtId="0" fontId="24" fillId="0" borderId="139" xfId="3" applyFont="1" applyBorder="1" applyAlignment="1">
      <alignment horizontal="center" vertical="center"/>
    </xf>
    <xf numFmtId="38" fontId="24" fillId="0" borderId="105" xfId="3" applyNumberFormat="1" applyFont="1" applyBorder="1" applyAlignment="1">
      <alignment horizontal="right" vertical="center"/>
    </xf>
    <xf numFmtId="0" fontId="24" fillId="0" borderId="107" xfId="3" applyFont="1" applyBorder="1" applyAlignment="1">
      <alignment horizontal="right" vertical="center"/>
    </xf>
    <xf numFmtId="0" fontId="24" fillId="0" borderId="108" xfId="3" applyFont="1" applyBorder="1" applyAlignment="1">
      <alignment horizontal="right" vertical="center"/>
    </xf>
    <xf numFmtId="0" fontId="24" fillId="0" borderId="109" xfId="3" applyFont="1" applyBorder="1" applyAlignment="1">
      <alignment horizontal="right" vertical="center"/>
    </xf>
    <xf numFmtId="0" fontId="24" fillId="0" borderId="122" xfId="3" applyFont="1" applyBorder="1" applyAlignment="1">
      <alignment horizontal="right" vertical="center"/>
    </xf>
    <xf numFmtId="0" fontId="24" fillId="0" borderId="28" xfId="3" applyFont="1" applyBorder="1" applyAlignment="1">
      <alignment horizontal="right" vertical="center"/>
    </xf>
    <xf numFmtId="0" fontId="24" fillId="0" borderId="106" xfId="3" applyFont="1" applyBorder="1" applyAlignment="1">
      <alignment horizontal="right" vertical="center"/>
    </xf>
    <xf numFmtId="0" fontId="24" fillId="0" borderId="0" xfId="3" applyFont="1" applyAlignment="1">
      <alignment horizontal="right" vertical="center"/>
    </xf>
    <xf numFmtId="0" fontId="24" fillId="0" borderId="7" xfId="3" applyFont="1" applyBorder="1" applyAlignment="1">
      <alignment horizontal="right" vertical="center"/>
    </xf>
    <xf numFmtId="0" fontId="41" fillId="0" borderId="105" xfId="3" applyFont="1" applyBorder="1" applyAlignment="1">
      <alignment horizontal="center" vertical="center" wrapText="1"/>
    </xf>
    <xf numFmtId="0" fontId="41" fillId="0" borderId="106" xfId="3" applyFont="1" applyBorder="1" applyAlignment="1">
      <alignment horizontal="center" vertical="center" wrapText="1"/>
    </xf>
    <xf numFmtId="0" fontId="41" fillId="0" borderId="107" xfId="3" applyFont="1" applyBorder="1" applyAlignment="1">
      <alignment horizontal="center" vertical="center" wrapText="1"/>
    </xf>
    <xf numFmtId="0" fontId="41" fillId="0" borderId="108" xfId="3" applyFont="1" applyBorder="1" applyAlignment="1">
      <alignment horizontal="center" vertical="center" wrapText="1"/>
    </xf>
    <xf numFmtId="0" fontId="41" fillId="0" borderId="0" xfId="3" applyFont="1" applyAlignment="1">
      <alignment horizontal="center" vertical="center" wrapText="1"/>
    </xf>
    <xf numFmtId="0" fontId="41" fillId="0" borderId="109" xfId="3" applyFont="1" applyBorder="1" applyAlignment="1">
      <alignment horizontal="center" vertical="center" wrapText="1"/>
    </xf>
    <xf numFmtId="0" fontId="39" fillId="0" borderId="120" xfId="3" applyFont="1" applyBorder="1" applyAlignment="1">
      <alignment horizontal="left" vertical="top"/>
    </xf>
    <xf numFmtId="38" fontId="25" fillId="0" borderId="0" xfId="4" applyFont="1" applyFill="1" applyBorder="1" applyAlignment="1">
      <alignment horizontal="right" vertical="center"/>
    </xf>
    <xf numFmtId="0" fontId="34" fillId="0" borderId="108" xfId="3" applyFont="1" applyBorder="1" applyAlignment="1">
      <alignment horizontal="center" vertical="center"/>
    </xf>
    <xf numFmtId="0" fontId="34" fillId="0" borderId="0" xfId="3" applyFont="1" applyAlignment="1">
      <alignment horizontal="center" vertical="center"/>
    </xf>
    <xf numFmtId="0" fontId="34" fillId="0" borderId="120" xfId="3" applyFont="1" applyBorder="1" applyAlignment="1">
      <alignment horizontal="center" vertical="center"/>
    </xf>
    <xf numFmtId="0" fontId="34" fillId="0" borderId="110" xfId="3" applyFont="1" applyBorder="1" applyAlignment="1">
      <alignment horizontal="center" vertical="center"/>
    </xf>
    <xf numFmtId="0" fontId="41" fillId="0" borderId="12" xfId="3" applyFont="1" applyBorder="1" applyAlignment="1" applyProtection="1">
      <alignment horizontal="center" vertical="center" wrapText="1"/>
      <protection hidden="1"/>
    </xf>
    <xf numFmtId="0" fontId="41" fillId="0" borderId="13" xfId="3" applyFont="1" applyBorder="1" applyAlignment="1" applyProtection="1">
      <alignment horizontal="left"/>
      <protection hidden="1"/>
    </xf>
    <xf numFmtId="0" fontId="41" fillId="0" borderId="3" xfId="3" applyFont="1" applyBorder="1" applyAlignment="1" applyProtection="1">
      <alignment horizontal="left"/>
      <protection hidden="1"/>
    </xf>
    <xf numFmtId="0" fontId="25" fillId="0" borderId="130" xfId="3" applyFont="1" applyBorder="1" applyAlignment="1">
      <alignment horizontal="center"/>
    </xf>
    <xf numFmtId="0" fontId="25" fillId="0" borderId="113" xfId="3" applyFont="1" applyBorder="1" applyAlignment="1">
      <alignment horizontal="center"/>
    </xf>
    <xf numFmtId="38" fontId="25" fillId="0" borderId="111" xfId="4" applyFont="1" applyFill="1" applyBorder="1" applyAlignment="1">
      <alignment horizontal="right" vertical="center"/>
    </xf>
    <xf numFmtId="38" fontId="25" fillId="0" borderId="111" xfId="4" applyFont="1" applyBorder="1" applyAlignment="1">
      <alignment horizontal="center" vertical="center"/>
    </xf>
    <xf numFmtId="38" fontId="25" fillId="0" borderId="0" xfId="4" applyFont="1" applyFill="1" applyBorder="1" applyAlignment="1">
      <alignment horizontal="center" vertical="center"/>
    </xf>
    <xf numFmtId="38" fontId="25" fillId="0" borderId="111" xfId="4" applyFont="1" applyFill="1" applyBorder="1" applyAlignment="1">
      <alignment horizontal="right"/>
    </xf>
    <xf numFmtId="38" fontId="25" fillId="0" borderId="129" xfId="4" applyFont="1" applyFill="1" applyBorder="1" applyAlignment="1">
      <alignment horizontal="right"/>
    </xf>
    <xf numFmtId="38" fontId="25" fillId="0" borderId="112" xfId="4" applyFont="1" applyFill="1" applyBorder="1" applyAlignment="1">
      <alignment horizontal="right"/>
    </xf>
    <xf numFmtId="38" fontId="25" fillId="0" borderId="113" xfId="4" applyFont="1" applyFill="1" applyBorder="1" applyAlignment="1">
      <alignment horizontal="right"/>
    </xf>
    <xf numFmtId="38" fontId="25" fillId="0" borderId="105" xfId="4" applyFont="1" applyFill="1" applyBorder="1" applyAlignment="1">
      <alignment horizontal="right"/>
    </xf>
    <xf numFmtId="38" fontId="25" fillId="0" borderId="106" xfId="4" applyFont="1" applyFill="1" applyBorder="1" applyAlignment="1">
      <alignment horizontal="right"/>
    </xf>
    <xf numFmtId="38" fontId="25" fillId="0" borderId="107" xfId="4" applyFont="1" applyFill="1" applyBorder="1" applyAlignment="1">
      <alignment horizontal="right"/>
    </xf>
    <xf numFmtId="0" fontId="39" fillId="0" borderId="0" xfId="3" applyFont="1" applyAlignment="1">
      <alignment horizontal="right" vertical="top"/>
    </xf>
    <xf numFmtId="0" fontId="39" fillId="0" borderId="116" xfId="3" applyFont="1" applyBorder="1" applyAlignment="1">
      <alignment horizontal="right" vertical="top"/>
    </xf>
    <xf numFmtId="0" fontId="39" fillId="0" borderId="117" xfId="3" applyFont="1" applyBorder="1" applyAlignment="1">
      <alignment horizontal="right" vertical="top"/>
    </xf>
    <xf numFmtId="0" fontId="39" fillId="0" borderId="120" xfId="3" applyFont="1" applyBorder="1" applyAlignment="1">
      <alignment horizontal="right" vertical="top"/>
    </xf>
    <xf numFmtId="0" fontId="39" fillId="0" borderId="110" xfId="3" applyFont="1" applyBorder="1" applyAlignment="1">
      <alignment horizontal="right" vertical="top"/>
    </xf>
    <xf numFmtId="0" fontId="39" fillId="0" borderId="118" xfId="3" applyFont="1" applyBorder="1" applyAlignment="1">
      <alignment horizontal="right" vertical="top"/>
    </xf>
    <xf numFmtId="0" fontId="34" fillId="0" borderId="125" xfId="3" applyFont="1" applyBorder="1" applyAlignment="1">
      <alignment horizontal="center" vertical="center"/>
    </xf>
    <xf numFmtId="0" fontId="34" fillId="0" borderId="4" xfId="3" applyFont="1" applyBorder="1" applyAlignment="1">
      <alignment horizontal="center" vertical="center"/>
    </xf>
    <xf numFmtId="0" fontId="34" fillId="0" borderId="27" xfId="3" applyFont="1" applyBorder="1" applyAlignment="1">
      <alignment horizontal="center" vertical="center"/>
    </xf>
    <xf numFmtId="0" fontId="39" fillId="0" borderId="127" xfId="3" applyFont="1" applyBorder="1" applyAlignment="1">
      <alignment horizontal="right" vertical="top"/>
    </xf>
    <xf numFmtId="0" fontId="34" fillId="0" borderId="123" xfId="3" applyFont="1" applyBorder="1" applyAlignment="1">
      <alignment horizontal="center" vertical="center"/>
    </xf>
    <xf numFmtId="0" fontId="34" fillId="0" borderId="124" xfId="3" applyFont="1" applyBorder="1" applyAlignment="1">
      <alignment horizontal="center" vertical="center"/>
    </xf>
    <xf numFmtId="0" fontId="34" fillId="0" borderId="3" xfId="3" applyFont="1" applyBorder="1" applyAlignment="1">
      <alignment horizontal="center" vertical="center"/>
    </xf>
    <xf numFmtId="0" fontId="37" fillId="0" borderId="108" xfId="3" applyFont="1" applyBorder="1" applyAlignment="1">
      <alignment horizontal="left" vertical="center"/>
    </xf>
    <xf numFmtId="0" fontId="37" fillId="0" borderId="120" xfId="3" applyFont="1" applyBorder="1" applyAlignment="1">
      <alignment horizontal="left" vertical="center"/>
    </xf>
    <xf numFmtId="0" fontId="37" fillId="0" borderId="110" xfId="3" applyFont="1" applyBorder="1" applyAlignment="1">
      <alignment horizontal="left" vertical="center"/>
    </xf>
    <xf numFmtId="0" fontId="34" fillId="0" borderId="0" xfId="3" applyFont="1" applyAlignment="1">
      <alignment horizontal="left" vertical="center" shrinkToFit="1"/>
    </xf>
    <xf numFmtId="0" fontId="2" fillId="0" borderId="108" xfId="3" applyFont="1" applyBorder="1" applyAlignment="1">
      <alignment horizontal="center" vertical="center"/>
    </xf>
    <xf numFmtId="0" fontId="2" fillId="0" borderId="0" xfId="3" applyFont="1" applyAlignment="1">
      <alignment horizontal="center" vertical="center"/>
    </xf>
    <xf numFmtId="0" fontId="2" fillId="0" borderId="109" xfId="3" applyFont="1" applyBorder="1" applyAlignment="1">
      <alignment horizontal="center" vertical="center"/>
    </xf>
    <xf numFmtId="0" fontId="9" fillId="0" borderId="121" xfId="3" applyFont="1" applyBorder="1" applyAlignment="1">
      <alignment horizontal="center" vertical="center" wrapText="1"/>
    </xf>
    <xf numFmtId="0" fontId="9" fillId="0" borderId="121" xfId="3" applyFont="1" applyBorder="1" applyAlignment="1">
      <alignment horizontal="center" vertical="center"/>
    </xf>
    <xf numFmtId="0" fontId="9" fillId="0" borderId="122" xfId="3" applyFont="1" applyBorder="1" applyAlignment="1">
      <alignment horizontal="center" vertical="center" wrapText="1" shrinkToFit="1"/>
    </xf>
    <xf numFmtId="0" fontId="9" fillId="0" borderId="7" xfId="3" applyFont="1" applyBorder="1" applyAlignment="1">
      <alignment horizontal="center" vertical="center" shrinkToFit="1"/>
    </xf>
    <xf numFmtId="0" fontId="9" fillId="0" borderId="28" xfId="3" applyFont="1" applyBorder="1" applyAlignment="1">
      <alignment horizontal="center" vertical="center" shrinkToFit="1"/>
    </xf>
    <xf numFmtId="0" fontId="9" fillId="0" borderId="108" xfId="3" applyFont="1" applyBorder="1" applyAlignment="1">
      <alignment horizontal="center" vertical="center" wrapText="1"/>
    </xf>
    <xf numFmtId="0" fontId="9" fillId="0" borderId="0" xfId="3" applyFont="1" applyAlignment="1">
      <alignment horizontal="center" vertical="center" wrapText="1"/>
    </xf>
    <xf numFmtId="0" fontId="9" fillId="0" borderId="109" xfId="3" applyFont="1" applyBorder="1" applyAlignment="1">
      <alignment horizontal="center" vertical="center" wrapText="1"/>
    </xf>
    <xf numFmtId="0" fontId="9" fillId="0" borderId="108" xfId="3" applyFont="1" applyBorder="1" applyAlignment="1">
      <alignment horizontal="center" vertical="center"/>
    </xf>
    <xf numFmtId="0" fontId="9" fillId="0" borderId="0" xfId="3" applyFont="1" applyAlignment="1">
      <alignment horizontal="center" vertical="center"/>
    </xf>
    <xf numFmtId="0" fontId="37" fillId="0" borderId="105" xfId="3" applyFont="1" applyBorder="1" applyAlignment="1">
      <alignment horizontal="left" vertical="center"/>
    </xf>
    <xf numFmtId="0" fontId="37" fillId="0" borderId="106" xfId="3" applyFont="1" applyBorder="1" applyAlignment="1">
      <alignment horizontal="left" vertical="center"/>
    </xf>
    <xf numFmtId="0" fontId="34" fillId="0" borderId="105" xfId="3" applyFont="1" applyBorder="1" applyAlignment="1">
      <alignment vertical="center" justifyLastLine="1"/>
    </xf>
    <xf numFmtId="0" fontId="34" fillId="0" borderId="106" xfId="3" applyFont="1" applyBorder="1" applyAlignment="1">
      <alignment vertical="center" justifyLastLine="1"/>
    </xf>
    <xf numFmtId="0" fontId="34" fillId="0" borderId="107" xfId="3" applyFont="1" applyBorder="1" applyAlignment="1">
      <alignment vertical="center" justifyLastLine="1"/>
    </xf>
    <xf numFmtId="0" fontId="34" fillId="0" borderId="114" xfId="3" applyFont="1" applyBorder="1" applyAlignment="1">
      <alignment vertical="center" justifyLastLine="1"/>
    </xf>
    <xf numFmtId="0" fontId="34" fillId="0" borderId="105" xfId="3" applyFont="1" applyBorder="1" applyAlignment="1">
      <alignment horizontal="left" vertical="center"/>
    </xf>
    <xf numFmtId="0" fontId="34" fillId="0" borderId="106" xfId="3" applyFont="1" applyBorder="1" applyAlignment="1">
      <alignment horizontal="left" vertical="center"/>
    </xf>
    <xf numFmtId="0" fontId="34" fillId="0" borderId="107" xfId="3" applyFont="1" applyBorder="1" applyAlignment="1">
      <alignment horizontal="left" vertical="center"/>
    </xf>
    <xf numFmtId="0" fontId="24" fillId="0" borderId="0" xfId="3" applyFont="1" applyAlignment="1">
      <alignment horizontal="center"/>
    </xf>
    <xf numFmtId="0" fontId="24" fillId="0" borderId="109" xfId="3" applyFont="1" applyBorder="1" applyAlignment="1">
      <alignment horizontal="center"/>
    </xf>
    <xf numFmtId="0" fontId="24" fillId="0" borderId="5" xfId="3" applyFont="1" applyBorder="1" applyAlignment="1">
      <alignment horizontal="left" vertical="center" wrapText="1"/>
    </xf>
    <xf numFmtId="0" fontId="24" fillId="0" borderId="0" xfId="3" applyFont="1" applyAlignment="1">
      <alignment horizontal="left" vertical="center"/>
    </xf>
    <xf numFmtId="0" fontId="24" fillId="0" borderId="6" xfId="3" applyFont="1" applyBorder="1" applyAlignment="1">
      <alignment horizontal="left" vertical="center"/>
    </xf>
    <xf numFmtId="0" fontId="24" fillId="0" borderId="5" xfId="3" applyFont="1" applyBorder="1" applyAlignment="1">
      <alignment horizontal="left" vertical="center"/>
    </xf>
    <xf numFmtId="0" fontId="24" fillId="0" borderId="11" xfId="3" applyFont="1" applyBorder="1" applyAlignment="1">
      <alignment horizontal="left" vertical="center"/>
    </xf>
    <xf numFmtId="0" fontId="24" fillId="0" borderId="7" xfId="3" applyFont="1" applyBorder="1" applyAlignment="1">
      <alignment horizontal="left" vertical="center"/>
    </xf>
    <xf numFmtId="0" fontId="24" fillId="0" borderId="8" xfId="3" applyFont="1" applyBorder="1" applyAlignment="1">
      <alignment horizontal="left" vertical="center"/>
    </xf>
    <xf numFmtId="0" fontId="23" fillId="0" borderId="0" xfId="3" applyFont="1" applyAlignment="1">
      <alignment horizontal="left" vertical="center"/>
    </xf>
    <xf numFmtId="0" fontId="23" fillId="0" borderId="106" xfId="3" applyFont="1" applyBorder="1" applyAlignment="1">
      <alignment horizontal="center" vertical="center"/>
    </xf>
    <xf numFmtId="0" fontId="24" fillId="0" borderId="106" xfId="3" applyFont="1" applyBorder="1" applyAlignment="1">
      <alignment horizontal="center" vertical="center"/>
    </xf>
    <xf numFmtId="0" fontId="39" fillId="0" borderId="114" xfId="3" applyFont="1" applyBorder="1" applyAlignment="1">
      <alignment horizontal="center" vertical="top" textRotation="255"/>
    </xf>
    <xf numFmtId="0" fontId="39" fillId="0" borderId="118" xfId="3" applyFont="1" applyBorder="1" applyAlignment="1">
      <alignment horizontal="center" vertical="top" textRotation="255"/>
    </xf>
    <xf numFmtId="49" fontId="23" fillId="0" borderId="105" xfId="3" applyNumberFormat="1" applyFont="1" applyBorder="1" applyAlignment="1">
      <alignment horizontal="center" vertical="center"/>
    </xf>
    <xf numFmtId="49" fontId="23" fillId="0" borderId="107" xfId="3" quotePrefix="1" applyNumberFormat="1" applyFont="1" applyBorder="1" applyAlignment="1">
      <alignment horizontal="center" vertical="center"/>
    </xf>
    <xf numFmtId="49" fontId="23" fillId="0" borderId="120" xfId="3" quotePrefix="1" applyNumberFormat="1" applyFont="1" applyBorder="1" applyAlignment="1">
      <alignment horizontal="center" vertical="center"/>
    </xf>
    <xf numFmtId="49" fontId="23" fillId="0" borderId="117" xfId="3" quotePrefix="1" applyNumberFormat="1" applyFont="1" applyBorder="1" applyAlignment="1">
      <alignment horizontal="center" vertical="center"/>
    </xf>
    <xf numFmtId="0" fontId="23" fillId="0" borderId="0" xfId="3" applyFont="1" applyAlignment="1">
      <alignment horizontal="center" vertical="center"/>
    </xf>
    <xf numFmtId="49" fontId="23" fillId="0" borderId="106" xfId="3" applyNumberFormat="1" applyFont="1" applyBorder="1" applyAlignment="1">
      <alignment horizontal="center" vertical="center"/>
    </xf>
    <xf numFmtId="49" fontId="23" fillId="0" borderId="107" xfId="3" applyNumberFormat="1" applyFont="1" applyBorder="1" applyAlignment="1">
      <alignment horizontal="center" vertical="center"/>
    </xf>
    <xf numFmtId="49" fontId="23" fillId="0" borderId="120" xfId="3" applyNumberFormat="1" applyFont="1" applyBorder="1" applyAlignment="1">
      <alignment horizontal="center" vertical="center"/>
    </xf>
    <xf numFmtId="49" fontId="23" fillId="0" borderId="110" xfId="3" applyNumberFormat="1" applyFont="1" applyBorder="1" applyAlignment="1">
      <alignment horizontal="center" vertical="center"/>
    </xf>
    <xf numFmtId="49" fontId="23" fillId="0" borderId="117" xfId="3" applyNumberFormat="1" applyFont="1" applyBorder="1" applyAlignment="1">
      <alignment horizontal="center" vertical="center"/>
    </xf>
    <xf numFmtId="49" fontId="23" fillId="0" borderId="114" xfId="3" applyNumberFormat="1" applyFont="1" applyBorder="1" applyAlignment="1">
      <alignment horizontal="center" vertical="center"/>
    </xf>
    <xf numFmtId="49" fontId="23" fillId="0" borderId="118" xfId="3" applyNumberFormat="1" applyFont="1" applyBorder="1" applyAlignment="1">
      <alignment horizontal="center" vertical="center"/>
    </xf>
    <xf numFmtId="0" fontId="24" fillId="0" borderId="0" xfId="3" applyFont="1"/>
    <xf numFmtId="0" fontId="24" fillId="0" borderId="109" xfId="3" applyFont="1" applyBorder="1"/>
    <xf numFmtId="49" fontId="23" fillId="0" borderId="111" xfId="3" applyNumberFormat="1" applyFont="1" applyBorder="1" applyAlignment="1">
      <alignment horizontal="center" vertical="center"/>
    </xf>
    <xf numFmtId="49" fontId="24" fillId="0" borderId="111" xfId="3" applyNumberFormat="1" applyFont="1" applyBorder="1" applyAlignment="1">
      <alignment horizontal="center" vertical="center"/>
    </xf>
    <xf numFmtId="0" fontId="38" fillId="4" borderId="0" xfId="3" applyFont="1" applyFill="1" applyAlignment="1">
      <alignment horizontal="center" vertical="center" wrapText="1"/>
    </xf>
    <xf numFmtId="0" fontId="24" fillId="0" borderId="0" xfId="3" applyFont="1" applyAlignment="1">
      <alignment horizontal="left"/>
    </xf>
    <xf numFmtId="0" fontId="24" fillId="0" borderId="109" xfId="3" applyFont="1" applyBorder="1" applyAlignment="1">
      <alignment horizontal="left"/>
    </xf>
    <xf numFmtId="0" fontId="23" fillId="0" borderId="5" xfId="3" applyFont="1" applyBorder="1" applyAlignment="1">
      <alignment horizontal="center" vertical="center"/>
    </xf>
    <xf numFmtId="0" fontId="23" fillId="0" borderId="109" xfId="3" applyFont="1" applyBorder="1" applyAlignment="1">
      <alignment horizontal="center" vertical="center"/>
    </xf>
    <xf numFmtId="0" fontId="23" fillId="0" borderId="116" xfId="3" applyFont="1" applyBorder="1" applyAlignment="1">
      <alignment horizontal="center" vertical="center"/>
    </xf>
    <xf numFmtId="0" fontId="23" fillId="0" borderId="110" xfId="3" applyFont="1" applyBorder="1" applyAlignment="1">
      <alignment horizontal="center" vertical="center"/>
    </xf>
    <xf numFmtId="0" fontId="23" fillId="0" borderId="117" xfId="3" applyFont="1" applyBorder="1" applyAlignment="1">
      <alignment horizontal="center" vertical="center"/>
    </xf>
    <xf numFmtId="0" fontId="37" fillId="0" borderId="0" xfId="3" applyFont="1" applyAlignment="1">
      <alignment vertical="center"/>
    </xf>
    <xf numFmtId="0" fontId="34" fillId="0" borderId="112" xfId="3" applyFont="1" applyBorder="1" applyAlignment="1">
      <alignment horizontal="center" vertical="center" shrinkToFit="1"/>
    </xf>
    <xf numFmtId="0" fontId="34" fillId="0" borderId="113" xfId="3" applyFont="1" applyBorder="1" applyAlignment="1">
      <alignment horizontal="center" vertical="center" shrinkToFit="1"/>
    </xf>
    <xf numFmtId="49" fontId="37" fillId="0" borderId="12" xfId="3" applyNumberFormat="1" applyFont="1" applyBorder="1" applyAlignment="1">
      <alignment horizontal="center" vertical="center"/>
    </xf>
    <xf numFmtId="0" fontId="34" fillId="0" borderId="0" xfId="3" applyFont="1" applyAlignment="1">
      <alignment horizontal="right" vertical="center"/>
    </xf>
    <xf numFmtId="0" fontId="25" fillId="0" borderId="108" xfId="3" applyFont="1" applyBorder="1"/>
    <xf numFmtId="0" fontId="25" fillId="0" borderId="0" xfId="3" applyFont="1"/>
    <xf numFmtId="49" fontId="25" fillId="0" borderId="0" xfId="3" applyNumberFormat="1" applyFont="1" applyAlignment="1">
      <alignment horizontal="center"/>
    </xf>
    <xf numFmtId="49" fontId="25" fillId="0" borderId="0" xfId="3" applyNumberFormat="1" applyFont="1" applyAlignment="1">
      <alignment horizontal="left"/>
    </xf>
    <xf numFmtId="0" fontId="37" fillId="0" borderId="110" xfId="3" applyFont="1" applyBorder="1" applyAlignment="1">
      <alignment vertical="center"/>
    </xf>
    <xf numFmtId="0" fontId="20" fillId="0" borderId="3" xfId="0" applyFont="1" applyBorder="1" applyAlignment="1">
      <alignment vertical="center" wrapText="1"/>
    </xf>
    <xf numFmtId="0" fontId="20" fillId="0" borderId="4" xfId="0" applyFont="1" applyBorder="1">
      <alignment vertical="center"/>
    </xf>
    <xf numFmtId="0" fontId="20" fillId="0" borderId="1" xfId="0" applyFont="1" applyBorder="1">
      <alignment vertical="center"/>
    </xf>
    <xf numFmtId="0" fontId="20" fillId="0" borderId="11" xfId="0" applyFont="1" applyBorder="1">
      <alignment vertical="center"/>
    </xf>
    <xf numFmtId="0" fontId="20" fillId="0" borderId="7" xfId="0" applyFont="1" applyBorder="1">
      <alignment vertical="center"/>
    </xf>
    <xf numFmtId="0" fontId="20" fillId="0" borderId="8" xfId="0" applyFont="1" applyBorder="1">
      <alignment vertical="center"/>
    </xf>
    <xf numFmtId="0" fontId="20" fillId="0" borderId="4" xfId="0" applyFont="1" applyBorder="1" applyAlignment="1">
      <alignment vertical="center" wrapText="1"/>
    </xf>
    <xf numFmtId="0" fontId="20" fillId="0" borderId="1" xfId="0" applyFont="1" applyBorder="1" applyAlignment="1">
      <alignment vertical="center" wrapText="1"/>
    </xf>
    <xf numFmtId="0" fontId="20" fillId="0" borderId="11"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19" fillId="0" borderId="13" xfId="0" applyFont="1" applyBorder="1" applyAlignment="1">
      <alignment vertical="center" textRotation="255" wrapText="1"/>
    </xf>
    <xf numFmtId="0" fontId="19" fillId="0" borderId="14" xfId="0" applyFont="1" applyBorder="1" applyAlignment="1">
      <alignment vertical="center" textRotation="255"/>
    </xf>
    <xf numFmtId="0" fontId="19" fillId="0" borderId="15" xfId="0" applyFont="1" applyBorder="1" applyAlignment="1">
      <alignment vertical="center" textRotation="255"/>
    </xf>
    <xf numFmtId="0" fontId="30" fillId="0" borderId="3" xfId="0" applyFont="1" applyBorder="1">
      <alignment vertical="center"/>
    </xf>
    <xf numFmtId="0" fontId="30" fillId="0" borderId="4" xfId="0" applyFont="1" applyBorder="1">
      <alignment vertical="center"/>
    </xf>
    <xf numFmtId="0" fontId="30" fillId="0" borderId="1" xfId="0" applyFont="1" applyBorder="1">
      <alignment vertical="center"/>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1" xfId="0" applyFont="1" applyBorder="1" applyAlignment="1">
      <alignment vertical="center" wrapText="1"/>
    </xf>
    <xf numFmtId="0" fontId="21" fillId="0" borderId="5" xfId="0" applyFont="1" applyBorder="1" applyAlignment="1">
      <alignment vertical="center" wrapText="1"/>
    </xf>
    <xf numFmtId="0" fontId="21" fillId="0" borderId="0" xfId="0" applyFont="1" applyAlignment="1">
      <alignment vertical="center" wrapText="1"/>
    </xf>
    <xf numFmtId="0" fontId="21" fillId="0" borderId="6" xfId="0" applyFont="1" applyBorder="1" applyAlignment="1">
      <alignment vertical="center" wrapText="1"/>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0" fillId="0" borderId="3" xfId="0" applyFont="1" applyBorder="1" applyAlignment="1">
      <alignment horizontal="distributed" vertical="center"/>
    </xf>
    <xf numFmtId="0" fontId="20" fillId="0" borderId="11" xfId="0" applyFont="1" applyBorder="1" applyAlignment="1">
      <alignment horizontal="distributed" vertical="center"/>
    </xf>
    <xf numFmtId="0" fontId="20" fillId="0" borderId="3" xfId="0" applyFont="1" applyBorder="1" applyAlignment="1">
      <alignment vertical="center" wrapText="1" shrinkToFit="1"/>
    </xf>
    <xf numFmtId="0" fontId="20" fillId="0" borderId="4" xfId="0" applyFont="1" applyBorder="1" applyAlignment="1">
      <alignment vertical="center" wrapText="1" shrinkToFit="1"/>
    </xf>
    <xf numFmtId="0" fontId="20" fillId="0" borderId="1" xfId="0" applyFont="1" applyBorder="1" applyAlignment="1">
      <alignment vertical="center" wrapText="1" shrinkToFit="1"/>
    </xf>
    <xf numFmtId="0" fontId="20" fillId="0" borderId="11" xfId="0" applyFont="1" applyBorder="1" applyAlignment="1">
      <alignment vertical="center" wrapText="1" shrinkToFit="1"/>
    </xf>
    <xf numFmtId="0" fontId="20" fillId="0" borderId="7" xfId="0" applyFont="1" applyBorder="1" applyAlignment="1">
      <alignment vertical="center" wrapText="1" shrinkToFit="1"/>
    </xf>
    <xf numFmtId="0" fontId="20" fillId="0" borderId="8" xfId="0" applyFont="1" applyBorder="1" applyAlignment="1">
      <alignment vertical="center" wrapText="1"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21" fillId="0" borderId="3" xfId="0" applyFont="1" applyBorder="1" applyAlignment="1">
      <alignment horizontal="justify" vertical="center" wrapText="1"/>
    </xf>
    <xf numFmtId="0" fontId="0" fillId="0" borderId="4" xfId="0" applyBorder="1" applyAlignment="1">
      <alignment horizontal="justify" vertical="center" wrapText="1"/>
    </xf>
    <xf numFmtId="0" fontId="0" fillId="0" borderId="1" xfId="0" applyBorder="1" applyAlignment="1">
      <alignment horizontal="justify" vertical="center" wrapText="1"/>
    </xf>
    <xf numFmtId="0" fontId="0" fillId="0" borderId="5" xfId="0" applyBorder="1" applyAlignment="1">
      <alignment horizontal="justify" vertical="center" wrapText="1"/>
    </xf>
    <xf numFmtId="0" fontId="0" fillId="0" borderId="0" xfId="0" applyAlignment="1">
      <alignment horizontal="justify" vertical="center" wrapText="1"/>
    </xf>
    <xf numFmtId="0" fontId="0" fillId="0" borderId="6" xfId="0" applyBorder="1" applyAlignment="1">
      <alignment horizontal="justify" vertical="center" wrapText="1"/>
    </xf>
    <xf numFmtId="0" fontId="21" fillId="0" borderId="5" xfId="0" applyFont="1"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21" fillId="0" borderId="5" xfId="0" applyFont="1" applyBorder="1" applyAlignment="1">
      <alignment horizontal="justify" vertical="top" wrapText="1"/>
    </xf>
    <xf numFmtId="0" fontId="21" fillId="0" borderId="0" xfId="0" applyFont="1" applyAlignment="1">
      <alignment horizontal="justify" vertical="top" wrapText="1"/>
    </xf>
    <xf numFmtId="0" fontId="21" fillId="0" borderId="6" xfId="0" applyFont="1" applyBorder="1" applyAlignment="1">
      <alignment horizontal="justify" vertical="top" wrapText="1"/>
    </xf>
    <xf numFmtId="0" fontId="21" fillId="0" borderId="11" xfId="0" applyFont="1" applyBorder="1" applyAlignment="1">
      <alignment horizontal="justify" vertical="top" wrapText="1"/>
    </xf>
    <xf numFmtId="0" fontId="21" fillId="0" borderId="7" xfId="0" applyFont="1" applyBorder="1" applyAlignment="1">
      <alignment horizontal="justify" vertical="top" wrapText="1"/>
    </xf>
    <xf numFmtId="0" fontId="21" fillId="0" borderId="8" xfId="0" applyFont="1" applyBorder="1" applyAlignment="1">
      <alignment horizontal="justify" vertical="top" wrapText="1"/>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lignment vertical="center"/>
    </xf>
    <xf numFmtId="0" fontId="19" fillId="0" borderId="2" xfId="0" applyFont="1" applyBorder="1">
      <alignment vertical="center"/>
    </xf>
    <xf numFmtId="0" fontId="20" fillId="0" borderId="9" xfId="0" applyFont="1" applyBorder="1" applyAlignment="1">
      <alignment vertical="center" shrinkToFit="1"/>
    </xf>
    <xf numFmtId="0" fontId="20" fillId="0" borderId="10" xfId="0" applyFont="1" applyBorder="1" applyAlignment="1">
      <alignment vertical="center" shrinkToFit="1"/>
    </xf>
    <xf numFmtId="0" fontId="20" fillId="0" borderId="2" xfId="0" applyFont="1" applyBorder="1" applyAlignment="1">
      <alignment vertical="center" shrinkToFit="1"/>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19" fillId="0" borderId="13" xfId="0" applyFont="1" applyBorder="1" applyAlignment="1">
      <alignment horizontal="center" vertical="center" textRotation="255" wrapText="1" shrinkToFit="1"/>
    </xf>
    <xf numFmtId="0" fontId="19" fillId="0" borderId="14" xfId="0" applyFont="1" applyBorder="1" applyAlignment="1">
      <alignment horizontal="center" vertical="center" textRotation="255" wrapText="1"/>
    </xf>
    <xf numFmtId="0" fontId="30" fillId="0" borderId="3" xfId="0" applyFont="1" applyBorder="1" applyAlignment="1">
      <alignment vertical="center" wrapText="1"/>
    </xf>
    <xf numFmtId="0" fontId="30" fillId="0" borderId="4" xfId="0" applyFont="1" applyBorder="1" applyAlignment="1">
      <alignment vertical="center" wrapText="1"/>
    </xf>
    <xf numFmtId="0" fontId="30" fillId="0" borderId="1" xfId="0" applyFont="1" applyBorder="1" applyAlignment="1">
      <alignment vertical="center" wrapText="1"/>
    </xf>
    <xf numFmtId="0" fontId="30" fillId="0" borderId="5" xfId="0" applyFont="1" applyBorder="1" applyAlignment="1">
      <alignment vertical="center" wrapText="1"/>
    </xf>
    <xf numFmtId="0" fontId="30" fillId="0" borderId="0" xfId="0" applyFont="1" applyAlignment="1">
      <alignment vertical="center" wrapText="1"/>
    </xf>
    <xf numFmtId="0" fontId="30" fillId="0" borderId="6" xfId="0" applyFont="1" applyBorder="1" applyAlignment="1">
      <alignment vertical="center" wrapText="1"/>
    </xf>
    <xf numFmtId="0" fontId="20" fillId="0" borderId="12" xfId="0" applyFont="1" applyBorder="1">
      <alignment vertical="center"/>
    </xf>
    <xf numFmtId="0" fontId="21" fillId="0" borderId="0" xfId="0" applyFont="1" applyAlignment="1">
      <alignment vertical="top" wrapText="1"/>
    </xf>
    <xf numFmtId="0" fontId="21" fillId="0" borderId="6" xfId="0" applyFont="1" applyBorder="1" applyAlignment="1">
      <alignment vertical="top"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0" xfId="0" applyFont="1">
      <alignment vertical="center"/>
    </xf>
    <xf numFmtId="0" fontId="27" fillId="0" borderId="0" xfId="0" applyFont="1">
      <alignment vertical="center"/>
    </xf>
    <xf numFmtId="0" fontId="27" fillId="0" borderId="7" xfId="0" applyFont="1" applyBorder="1">
      <alignment vertical="center"/>
    </xf>
    <xf numFmtId="0" fontId="19" fillId="0" borderId="0" xfId="0" applyFont="1">
      <alignment vertical="center"/>
    </xf>
    <xf numFmtId="0" fontId="19" fillId="0" borderId="14" xfId="0" applyFont="1" applyBorder="1" applyAlignment="1">
      <alignment horizontal="center" vertical="distributed" textRotation="255" wrapText="1"/>
    </xf>
    <xf numFmtId="0" fontId="21" fillId="0" borderId="5" xfId="0" applyFont="1" applyBorder="1" applyAlignment="1">
      <alignment wrapText="1"/>
    </xf>
    <xf numFmtId="0" fontId="21" fillId="0" borderId="0" xfId="0" applyFont="1" applyAlignment="1">
      <alignment wrapText="1"/>
    </xf>
    <xf numFmtId="0" fontId="21" fillId="0" borderId="6" xfId="0" applyFont="1" applyBorder="1" applyAlignment="1">
      <alignment wrapText="1"/>
    </xf>
    <xf numFmtId="0" fontId="30" fillId="0" borderId="5" xfId="0" applyFont="1" applyBorder="1" applyAlignment="1">
      <alignment vertical="top" wrapText="1"/>
    </xf>
    <xf numFmtId="0" fontId="30" fillId="0" borderId="0" xfId="0" applyFont="1" applyAlignment="1">
      <alignment vertical="top" wrapText="1"/>
    </xf>
    <xf numFmtId="0" fontId="30" fillId="0" borderId="6" xfId="0" applyFont="1" applyBorder="1" applyAlignment="1">
      <alignment vertical="top" wrapText="1"/>
    </xf>
    <xf numFmtId="0" fontId="20" fillId="0" borderId="9" xfId="0" applyFont="1" applyBorder="1">
      <alignment vertical="center"/>
    </xf>
    <xf numFmtId="0" fontId="20" fillId="0" borderId="10" xfId="0" applyFont="1" applyBorder="1">
      <alignment vertical="center"/>
    </xf>
    <xf numFmtId="0" fontId="32"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5" xfId="0" applyFont="1" applyBorder="1" applyAlignment="1">
      <alignment horizontal="left" vertical="center" wrapText="1"/>
    </xf>
    <xf numFmtId="0" fontId="19" fillId="0" borderId="11"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30" fillId="0" borderId="5" xfId="0" applyFont="1" applyBorder="1" applyAlignment="1">
      <alignment horizontal="justify" vertical="top" wrapText="1"/>
    </xf>
    <xf numFmtId="0" fontId="30" fillId="0" borderId="0" xfId="0" applyFont="1" applyAlignment="1">
      <alignment horizontal="justify" vertical="top" wrapText="1"/>
    </xf>
    <xf numFmtId="0" fontId="30" fillId="0" borderId="6" xfId="0" applyFont="1" applyBorder="1" applyAlignment="1">
      <alignment horizontal="justify" vertical="top" wrapText="1"/>
    </xf>
    <xf numFmtId="0" fontId="30" fillId="0" borderId="11" xfId="0" applyFont="1" applyBorder="1" applyAlignment="1">
      <alignment horizontal="justify" vertical="top" wrapText="1"/>
    </xf>
    <xf numFmtId="0" fontId="30" fillId="0" borderId="7" xfId="0" applyFont="1" applyBorder="1" applyAlignment="1">
      <alignment horizontal="justify" vertical="top" wrapText="1"/>
    </xf>
    <xf numFmtId="0" fontId="30" fillId="0" borderId="8" xfId="0" applyFont="1" applyBorder="1" applyAlignment="1">
      <alignment horizontal="justify" vertical="top" wrapText="1"/>
    </xf>
    <xf numFmtId="0" fontId="31" fillId="0" borderId="0" xfId="0" applyFont="1" applyAlignment="1">
      <alignment horizontal="center" vertical="center" shrinkToFi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8" fillId="0" borderId="0" xfId="0" applyFont="1" applyAlignment="1">
      <alignment vertical="top" wrapText="1"/>
    </xf>
    <xf numFmtId="0" fontId="19" fillId="0" borderId="9" xfId="0" applyFont="1" applyBorder="1" applyAlignment="1">
      <alignment horizontal="center" vertical="distributed"/>
    </xf>
    <xf numFmtId="0" fontId="19" fillId="0" borderId="2" xfId="0" applyFont="1" applyBorder="1" applyAlignment="1">
      <alignment horizontal="center" vertical="center"/>
    </xf>
    <xf numFmtId="0" fontId="30" fillId="0" borderId="3"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0" xfId="0" applyFont="1" applyAlignment="1">
      <alignment horizontal="justify" vertical="center" wrapText="1"/>
    </xf>
    <xf numFmtId="0" fontId="21" fillId="0" borderId="6" xfId="0" applyFont="1" applyBorder="1" applyAlignment="1">
      <alignment horizontal="justify" vertical="center" wrapText="1"/>
    </xf>
    <xf numFmtId="0" fontId="19" fillId="0" borderId="14" xfId="0" applyFont="1" applyBorder="1" applyAlignment="1">
      <alignment horizontal="center" vertical="distributed" textRotation="255"/>
    </xf>
    <xf numFmtId="0" fontId="24" fillId="5" borderId="0" xfId="0" applyFont="1" applyFill="1" applyAlignment="1" applyProtection="1">
      <alignment horizontal="center" vertical="center" shrinkToFit="1"/>
      <protection locked="0"/>
    </xf>
    <xf numFmtId="0" fontId="6" fillId="5" borderId="0" xfId="0" applyFont="1" applyFill="1" applyProtection="1">
      <alignment vertical="center"/>
      <protection locked="0"/>
    </xf>
    <xf numFmtId="0" fontId="6" fillId="5" borderId="6" xfId="0" applyFont="1" applyFill="1" applyBorder="1" applyProtection="1">
      <alignment vertical="center"/>
      <protection locked="0"/>
    </xf>
    <xf numFmtId="0" fontId="22" fillId="5" borderId="0" xfId="0" applyFont="1" applyFill="1" applyAlignment="1" applyProtection="1">
      <alignment vertical="center" shrinkToFit="1"/>
      <protection locked="0"/>
    </xf>
    <xf numFmtId="0" fontId="22" fillId="5" borderId="6" xfId="0" applyFont="1" applyFill="1" applyBorder="1" applyAlignment="1" applyProtection="1">
      <alignment vertical="center" shrinkToFit="1"/>
      <protection locked="0"/>
    </xf>
    <xf numFmtId="0" fontId="22" fillId="5" borderId="0" xfId="0" applyFont="1" applyFill="1" applyAlignment="1" applyProtection="1">
      <alignment horizontal="center" vertical="center" shrinkToFit="1"/>
      <protection locked="0"/>
    </xf>
    <xf numFmtId="0" fontId="22" fillId="5" borderId="7" xfId="0" applyFont="1" applyFill="1" applyBorder="1" applyAlignment="1" applyProtection="1">
      <alignment horizontal="center" vertical="center" shrinkToFit="1"/>
      <protection locked="0"/>
    </xf>
    <xf numFmtId="49" fontId="22" fillId="5" borderId="1" xfId="0" applyNumberFormat="1" applyFont="1" applyFill="1" applyBorder="1" applyAlignment="1" applyProtection="1">
      <alignment horizontal="center" vertical="center" shrinkToFit="1"/>
      <protection locked="0"/>
    </xf>
    <xf numFmtId="49" fontId="22" fillId="5" borderId="29" xfId="0" applyNumberFormat="1" applyFont="1" applyFill="1" applyBorder="1" applyAlignment="1" applyProtection="1">
      <alignment horizontal="center" vertical="center" shrinkToFit="1"/>
      <protection locked="0"/>
    </xf>
    <xf numFmtId="49" fontId="22" fillId="5" borderId="27" xfId="0" applyNumberFormat="1" applyFont="1" applyFill="1" applyBorder="1" applyAlignment="1" applyProtection="1">
      <alignment horizontal="center" vertical="center" shrinkToFit="1"/>
      <protection locked="0"/>
    </xf>
    <xf numFmtId="49" fontId="22" fillId="5" borderId="12" xfId="0" applyNumberFormat="1" applyFont="1" applyFill="1" applyBorder="1" applyAlignment="1" applyProtection="1">
      <alignment horizontal="center" vertical="center" shrinkToFit="1"/>
      <protection locked="0"/>
    </xf>
    <xf numFmtId="49" fontId="22" fillId="5" borderId="8" xfId="0" applyNumberFormat="1" applyFont="1" applyFill="1" applyBorder="1" applyAlignment="1" applyProtection="1">
      <alignment horizontal="center" vertical="center" shrinkToFit="1"/>
      <protection locked="0"/>
    </xf>
    <xf numFmtId="49" fontId="22" fillId="5" borderId="30" xfId="0" applyNumberFormat="1" applyFont="1" applyFill="1" applyBorder="1" applyAlignment="1" applyProtection="1">
      <alignment horizontal="center" vertical="center" shrinkToFit="1"/>
      <protection locked="0"/>
    </xf>
    <xf numFmtId="49" fontId="22" fillId="5" borderId="28" xfId="0" applyNumberFormat="1" applyFont="1" applyFill="1" applyBorder="1" applyAlignment="1" applyProtection="1">
      <alignment horizontal="center" vertical="center" shrinkToFit="1"/>
      <protection locked="0"/>
    </xf>
    <xf numFmtId="0" fontId="25" fillId="5" borderId="4" xfId="0" applyFont="1" applyFill="1" applyBorder="1" applyAlignment="1" applyProtection="1">
      <alignment horizontal="center" vertical="center" shrinkToFit="1"/>
      <protection locked="0"/>
    </xf>
    <xf numFmtId="0" fontId="25" fillId="5" borderId="0" xfId="0" applyFont="1" applyFill="1" applyAlignment="1" applyProtection="1">
      <alignment horizontal="center" vertical="center" shrinkToFit="1"/>
      <protection locked="0"/>
    </xf>
    <xf numFmtId="0" fontId="23" fillId="5" borderId="0" xfId="0" applyFont="1" applyFill="1" applyAlignment="1" applyProtection="1">
      <alignment vertical="center" wrapText="1"/>
      <protection locked="0"/>
    </xf>
    <xf numFmtId="0" fontId="23" fillId="5" borderId="7" xfId="0" applyFont="1" applyFill="1" applyBorder="1" applyAlignment="1" applyProtection="1">
      <alignment vertical="center" wrapText="1"/>
      <protection locked="0"/>
    </xf>
    <xf numFmtId="0" fontId="24" fillId="5" borderId="9" xfId="0" applyFont="1" applyFill="1" applyBorder="1" applyAlignment="1" applyProtection="1">
      <alignment horizontal="center" vertical="center" shrinkToFit="1"/>
      <protection locked="0"/>
    </xf>
    <xf numFmtId="0" fontId="24" fillId="5" borderId="10" xfId="0" applyFont="1" applyFill="1" applyBorder="1" applyAlignment="1" applyProtection="1">
      <alignment horizontal="center" vertical="center" shrinkToFit="1"/>
      <protection locked="0"/>
    </xf>
    <xf numFmtId="0" fontId="24" fillId="5" borderId="2" xfId="0" applyFont="1" applyFill="1" applyBorder="1" applyAlignment="1" applyProtection="1">
      <alignment horizontal="center" vertical="center" shrinkToFit="1"/>
      <protection locked="0"/>
    </xf>
    <xf numFmtId="0" fontId="26" fillId="5" borderId="12" xfId="0" applyFont="1" applyFill="1" applyBorder="1" applyAlignment="1" applyProtection="1">
      <alignment vertical="center" shrinkToFit="1"/>
      <protection locked="0"/>
    </xf>
    <xf numFmtId="0" fontId="26" fillId="5" borderId="12" xfId="0" applyFont="1" applyFill="1" applyBorder="1" applyAlignment="1" applyProtection="1">
      <alignment horizontal="center" vertical="center" shrinkToFit="1"/>
      <protection locked="0"/>
    </xf>
    <xf numFmtId="0" fontId="4" fillId="5" borderId="12" xfId="0" applyFont="1" applyFill="1" applyBorder="1">
      <alignment vertical="center"/>
    </xf>
    <xf numFmtId="38" fontId="23" fillId="5" borderId="4" xfId="1" applyFont="1" applyFill="1" applyBorder="1" applyAlignment="1" applyProtection="1">
      <alignment vertical="center" shrinkToFit="1"/>
      <protection locked="0"/>
    </xf>
    <xf numFmtId="0" fontId="0" fillId="5" borderId="10" xfId="0" applyFill="1" applyBorder="1" applyAlignment="1">
      <alignment vertical="center" shrinkToFit="1"/>
    </xf>
    <xf numFmtId="38" fontId="23" fillId="5" borderId="9" xfId="1" applyFont="1" applyFill="1" applyBorder="1" applyAlignment="1" applyProtection="1">
      <alignment vertical="center" shrinkToFit="1"/>
      <protection locked="0"/>
    </xf>
    <xf numFmtId="0" fontId="25" fillId="5" borderId="9" xfId="0" applyFont="1" applyFill="1" applyBorder="1" applyAlignment="1" applyProtection="1">
      <alignment horizontal="center" vertical="center" shrinkToFit="1"/>
      <protection locked="0"/>
    </xf>
    <xf numFmtId="0" fontId="25" fillId="5" borderId="10" xfId="0" applyFont="1" applyFill="1" applyBorder="1" applyAlignment="1" applyProtection="1">
      <alignment horizontal="center" vertical="center" shrinkToFit="1"/>
      <protection locked="0"/>
    </xf>
    <xf numFmtId="0" fontId="25" fillId="5" borderId="3" xfId="0" applyFont="1" applyFill="1" applyBorder="1" applyAlignment="1" applyProtection="1">
      <alignment horizontal="center" vertical="center" textRotation="255" shrinkToFit="1"/>
      <protection locked="0"/>
    </xf>
    <xf numFmtId="0" fontId="25" fillId="5" borderId="1" xfId="0" applyFont="1" applyFill="1" applyBorder="1" applyAlignment="1" applyProtection="1">
      <alignment horizontal="center" vertical="center" textRotation="255" shrinkToFit="1"/>
      <protection locked="0"/>
    </xf>
    <xf numFmtId="0" fontId="25" fillId="5" borderId="5" xfId="0" applyFont="1" applyFill="1" applyBorder="1" applyAlignment="1" applyProtection="1">
      <alignment horizontal="center" vertical="center" textRotation="255" shrinkToFit="1"/>
      <protection locked="0"/>
    </xf>
    <xf numFmtId="0" fontId="25" fillId="5" borderId="6" xfId="0" applyFont="1" applyFill="1" applyBorder="1" applyAlignment="1" applyProtection="1">
      <alignment horizontal="center" vertical="center" textRotation="255" shrinkToFit="1"/>
      <protection locked="0"/>
    </xf>
    <xf numFmtId="0" fontId="0" fillId="5" borderId="11" xfId="0" applyFill="1" applyBorder="1" applyAlignment="1">
      <alignment horizontal="center" vertical="center"/>
    </xf>
    <xf numFmtId="0" fontId="0" fillId="5" borderId="8" xfId="0" applyFill="1" applyBorder="1" applyAlignment="1">
      <alignment horizontal="center" vertical="center"/>
    </xf>
    <xf numFmtId="0" fontId="4" fillId="5" borderId="0" xfId="0" applyFont="1" applyFill="1">
      <alignment vertical="center"/>
    </xf>
    <xf numFmtId="0" fontId="24" fillId="5" borderId="57" xfId="0" applyFont="1" applyFill="1" applyBorder="1" applyAlignment="1" applyProtection="1">
      <alignment vertical="top" shrinkToFit="1"/>
      <protection locked="0"/>
    </xf>
    <xf numFmtId="0" fontId="24" fillId="5" borderId="55" xfId="0" applyFont="1" applyFill="1" applyBorder="1" applyAlignment="1" applyProtection="1">
      <alignment vertical="top" shrinkToFit="1"/>
      <protection locked="0"/>
    </xf>
    <xf numFmtId="0" fontId="24" fillId="5" borderId="42" xfId="0" applyFont="1" applyFill="1" applyBorder="1" applyAlignment="1" applyProtection="1">
      <alignment vertical="top" shrinkToFit="1"/>
      <protection locked="0"/>
    </xf>
    <xf numFmtId="0" fontId="24" fillId="5" borderId="10" xfId="0" applyFont="1" applyFill="1" applyBorder="1" applyAlignment="1" applyProtection="1">
      <alignment vertical="top" shrinkToFit="1"/>
      <protection locked="0"/>
    </xf>
    <xf numFmtId="38" fontId="24" fillId="5" borderId="57" xfId="1" applyFont="1" applyFill="1" applyBorder="1" applyAlignment="1" applyProtection="1">
      <alignment vertical="center" shrinkToFit="1"/>
      <protection locked="0"/>
    </xf>
    <xf numFmtId="38" fontId="24" fillId="5" borderId="55" xfId="1" applyFont="1" applyFill="1" applyBorder="1" applyAlignment="1" applyProtection="1">
      <alignment vertical="center" shrinkToFit="1"/>
      <protection locked="0"/>
    </xf>
    <xf numFmtId="0" fontId="12" fillId="5" borderId="36" xfId="0" applyFont="1" applyFill="1" applyBorder="1" applyAlignment="1">
      <alignment horizontal="right" vertical="top" shrinkToFit="1"/>
    </xf>
    <xf numFmtId="0" fontId="4" fillId="5" borderId="36" xfId="0" applyFont="1" applyFill="1" applyBorder="1">
      <alignment vertical="center"/>
    </xf>
    <xf numFmtId="0" fontId="4" fillId="5" borderId="37" xfId="0" applyFont="1" applyFill="1" applyBorder="1">
      <alignment vertical="center"/>
    </xf>
    <xf numFmtId="38" fontId="24" fillId="5" borderId="64" xfId="1" applyFont="1" applyFill="1" applyBorder="1" applyAlignment="1" applyProtection="1">
      <alignment vertical="center" shrinkToFit="1"/>
      <protection locked="0"/>
    </xf>
    <xf numFmtId="38" fontId="24" fillId="5" borderId="53" xfId="1" applyFont="1" applyFill="1" applyBorder="1" applyAlignment="1" applyProtection="1">
      <alignment vertical="center" shrinkToFit="1"/>
      <protection locked="0"/>
    </xf>
    <xf numFmtId="0" fontId="4" fillId="5" borderId="54" xfId="0" applyFont="1" applyFill="1" applyBorder="1">
      <alignment vertical="center"/>
    </xf>
    <xf numFmtId="38" fontId="24" fillId="5" borderId="3" xfId="0" applyNumberFormat="1" applyFont="1" applyFill="1" applyBorder="1" applyAlignment="1">
      <alignment vertical="center" shrinkToFit="1"/>
    </xf>
    <xf numFmtId="0" fontId="24" fillId="5" borderId="4" xfId="0" applyFont="1" applyFill="1" applyBorder="1" applyAlignment="1">
      <alignment vertical="center" shrinkToFit="1"/>
    </xf>
    <xf numFmtId="0" fontId="24" fillId="5" borderId="1" xfId="0" applyFont="1" applyFill="1" applyBorder="1" applyAlignment="1">
      <alignment vertical="center" shrinkToFit="1"/>
    </xf>
    <xf numFmtId="0" fontId="24" fillId="5" borderId="71" xfId="0" applyFont="1" applyFill="1" applyBorder="1" applyAlignment="1">
      <alignment vertical="center" shrinkToFit="1"/>
    </xf>
    <xf numFmtId="0" fontId="24" fillId="5" borderId="41" xfId="0" applyFont="1" applyFill="1" applyBorder="1" applyAlignment="1">
      <alignment vertical="center" shrinkToFit="1"/>
    </xf>
    <xf numFmtId="0" fontId="24" fillId="5" borderId="72" xfId="0" applyFont="1" applyFill="1" applyBorder="1" applyAlignment="1">
      <alignment vertical="center" shrinkToFit="1"/>
    </xf>
    <xf numFmtId="0" fontId="24" fillId="5" borderId="9" xfId="0" applyFont="1" applyFill="1" applyBorder="1" applyAlignment="1" applyProtection="1">
      <alignment vertical="top" shrinkToFit="1"/>
      <protection locked="0"/>
    </xf>
    <xf numFmtId="38" fontId="24" fillId="5" borderId="42" xfId="1" applyFont="1" applyFill="1" applyBorder="1" applyAlignment="1" applyProtection="1">
      <alignment vertical="center" shrinkToFit="1"/>
      <protection locked="0"/>
    </xf>
    <xf numFmtId="38" fontId="24" fillId="5" borderId="10" xfId="1" applyFont="1" applyFill="1" applyBorder="1" applyAlignment="1" applyProtection="1">
      <alignment vertical="center" shrinkToFit="1"/>
      <protection locked="0"/>
    </xf>
    <xf numFmtId="38" fontId="24" fillId="5" borderId="40" xfId="1" applyFont="1" applyFill="1" applyBorder="1" applyAlignment="1" applyProtection="1">
      <alignment vertical="center" shrinkToFit="1"/>
      <protection locked="0"/>
    </xf>
    <xf numFmtId="38" fontId="24" fillId="5" borderId="65" xfId="1" applyFont="1" applyFill="1" applyBorder="1" applyAlignment="1" applyProtection="1">
      <alignment vertical="center" shrinkToFit="1"/>
      <protection locked="0"/>
    </xf>
    <xf numFmtId="0" fontId="24" fillId="5" borderId="64" xfId="0" applyFont="1" applyFill="1" applyBorder="1" applyAlignment="1" applyProtection="1">
      <alignment vertical="top" shrinkToFit="1"/>
      <protection locked="0"/>
    </xf>
    <xf numFmtId="0" fontId="24" fillId="5" borderId="53" xfId="0" applyFont="1" applyFill="1" applyBorder="1" applyAlignment="1" applyProtection="1">
      <alignment vertical="top" shrinkToFit="1"/>
      <protection locked="0"/>
    </xf>
    <xf numFmtId="38" fontId="24" fillId="5" borderId="64" xfId="0" applyNumberFormat="1" applyFont="1" applyFill="1" applyBorder="1" applyAlignment="1" applyProtection="1">
      <alignment vertical="center" shrinkToFit="1"/>
      <protection locked="0"/>
    </xf>
    <xf numFmtId="38" fontId="24" fillId="5" borderId="53" xfId="0" applyNumberFormat="1" applyFont="1" applyFill="1" applyBorder="1" applyAlignment="1" applyProtection="1">
      <alignment vertical="center" shrinkToFit="1"/>
      <protection locked="0"/>
    </xf>
    <xf numFmtId="38" fontId="24" fillId="5" borderId="11" xfId="1" applyFont="1" applyFill="1" applyBorder="1" applyAlignment="1" applyProtection="1">
      <alignment vertical="center" shrinkToFit="1"/>
      <protection locked="0"/>
    </xf>
    <xf numFmtId="38" fontId="24" fillId="5" borderId="7" xfId="1" applyFont="1" applyFill="1" applyBorder="1" applyAlignment="1" applyProtection="1">
      <alignment vertical="center" shrinkToFit="1"/>
      <protection locked="0"/>
    </xf>
    <xf numFmtId="0" fontId="25" fillId="5" borderId="3" xfId="0" applyFont="1" applyFill="1" applyBorder="1" applyAlignment="1" applyProtection="1">
      <alignment horizontal="center" vertical="center" shrinkToFit="1"/>
      <protection locked="0"/>
    </xf>
    <xf numFmtId="0" fontId="25" fillId="5" borderId="1" xfId="0" applyFont="1" applyFill="1" applyBorder="1" applyAlignment="1" applyProtection="1">
      <alignment horizontal="center" vertical="center" shrinkToFit="1"/>
      <protection locked="0"/>
    </xf>
    <xf numFmtId="38" fontId="23" fillId="5" borderId="3" xfId="1" applyFont="1" applyFill="1" applyBorder="1" applyAlignment="1" applyProtection="1">
      <alignment vertical="center" shrinkToFit="1"/>
      <protection locked="0"/>
    </xf>
    <xf numFmtId="0" fontId="25" fillId="5" borderId="11" xfId="0" applyFont="1" applyFill="1" applyBorder="1" applyAlignment="1" applyProtection="1">
      <alignment horizontal="center" vertical="center" shrinkToFit="1"/>
      <protection locked="0"/>
    </xf>
    <xf numFmtId="0" fontId="25" fillId="5" borderId="7" xfId="0" applyFont="1" applyFill="1" applyBorder="1" applyAlignment="1" applyProtection="1">
      <alignment horizontal="center" vertical="center" shrinkToFit="1"/>
      <protection locked="0"/>
    </xf>
    <xf numFmtId="0" fontId="25" fillId="5" borderId="8" xfId="0" applyFont="1" applyFill="1" applyBorder="1" applyAlignment="1" applyProtection="1">
      <alignment horizontal="center" vertical="center" shrinkToFit="1"/>
      <protection locked="0"/>
    </xf>
    <xf numFmtId="38" fontId="23" fillId="5" borderId="11" xfId="1" applyFont="1" applyFill="1" applyBorder="1" applyAlignment="1" applyProtection="1">
      <alignment vertical="center" shrinkToFit="1"/>
      <protection locked="0"/>
    </xf>
    <xf numFmtId="38" fontId="23" fillId="5" borderId="7" xfId="1" applyFont="1" applyFill="1" applyBorder="1" applyAlignment="1" applyProtection="1">
      <alignment vertical="center" shrinkToFit="1"/>
      <protection locked="0"/>
    </xf>
    <xf numFmtId="38" fontId="23" fillId="5" borderId="5" xfId="1" applyFont="1" applyFill="1" applyBorder="1" applyAlignment="1" applyProtection="1">
      <alignment vertical="center" shrinkToFit="1"/>
      <protection locked="0"/>
    </xf>
    <xf numFmtId="38" fontId="23" fillId="5" borderId="0" xfId="1" applyFont="1" applyFill="1" applyBorder="1" applyAlignment="1" applyProtection="1">
      <alignment vertical="center" shrinkToFit="1"/>
      <protection locked="0"/>
    </xf>
    <xf numFmtId="0" fontId="4" fillId="5" borderId="9" xfId="0" applyFont="1" applyFill="1" applyBorder="1" applyAlignment="1">
      <alignment horizontal="center" vertical="center" shrinkToFit="1"/>
    </xf>
    <xf numFmtId="0" fontId="4" fillId="5" borderId="2" xfId="0" applyFont="1" applyFill="1" applyBorder="1" applyAlignment="1">
      <alignment horizontal="center" vertical="center" shrinkToFit="1"/>
    </xf>
    <xf numFmtId="0" fontId="4" fillId="5" borderId="9" xfId="0" applyFont="1" applyFill="1" applyBorder="1" applyAlignment="1">
      <alignment horizontal="center" vertical="center"/>
    </xf>
    <xf numFmtId="0" fontId="4" fillId="5" borderId="2" xfId="0" applyFont="1" applyFill="1" applyBorder="1" applyAlignment="1">
      <alignment horizontal="center" vertical="center"/>
    </xf>
    <xf numFmtId="38" fontId="23" fillId="5" borderId="3" xfId="0" applyNumberFormat="1" applyFont="1" applyFill="1" applyBorder="1" applyAlignment="1" applyProtection="1">
      <alignment horizontal="center" vertical="center" shrinkToFit="1"/>
      <protection locked="0"/>
    </xf>
    <xf numFmtId="38" fontId="23" fillId="5" borderId="4" xfId="0" applyNumberFormat="1" applyFont="1" applyFill="1" applyBorder="1" applyAlignment="1" applyProtection="1">
      <alignment horizontal="center" vertical="center" shrinkToFit="1"/>
      <protection locked="0"/>
    </xf>
    <xf numFmtId="38" fontId="23" fillId="5" borderId="1" xfId="0" applyNumberFormat="1" applyFont="1" applyFill="1" applyBorder="1" applyAlignment="1" applyProtection="1">
      <alignment horizontal="center" vertical="center" shrinkToFit="1"/>
      <protection locked="0"/>
    </xf>
    <xf numFmtId="38" fontId="23" fillId="5" borderId="11" xfId="0" applyNumberFormat="1" applyFont="1" applyFill="1" applyBorder="1" applyAlignment="1" applyProtection="1">
      <alignment horizontal="center" vertical="center" shrinkToFit="1"/>
      <protection locked="0"/>
    </xf>
    <xf numFmtId="38" fontId="23" fillId="5" borderId="7" xfId="0" applyNumberFormat="1" applyFont="1" applyFill="1" applyBorder="1" applyAlignment="1" applyProtection="1">
      <alignment horizontal="center" vertical="center" shrinkToFit="1"/>
      <protection locked="0"/>
    </xf>
    <xf numFmtId="38" fontId="23" fillId="5" borderId="8" xfId="0" applyNumberFormat="1" applyFont="1" applyFill="1" applyBorder="1" applyAlignment="1" applyProtection="1">
      <alignment horizontal="center" vertical="center" shrinkToFit="1"/>
      <protection locked="0"/>
    </xf>
    <xf numFmtId="0" fontId="25" fillId="5" borderId="2" xfId="0" applyFont="1" applyFill="1" applyBorder="1" applyAlignment="1" applyProtection="1">
      <alignment horizontal="center" vertical="center" shrinkToFit="1"/>
      <protection locked="0"/>
    </xf>
    <xf numFmtId="0" fontId="25" fillId="5" borderId="12" xfId="0" applyFont="1" applyFill="1" applyBorder="1" applyAlignment="1" applyProtection="1">
      <alignment horizontal="center" vertical="center" shrinkToFit="1"/>
      <protection locked="0"/>
    </xf>
    <xf numFmtId="0" fontId="25" fillId="5" borderId="13" xfId="0" applyFont="1" applyFill="1" applyBorder="1" applyAlignment="1" applyProtection="1">
      <alignment horizontal="center" vertical="center" shrinkToFit="1"/>
      <protection locked="0"/>
    </xf>
    <xf numFmtId="0" fontId="8" fillId="0" borderId="0" xfId="0" applyFont="1" applyFill="1">
      <alignment vertical="center"/>
    </xf>
    <xf numFmtId="38" fontId="24" fillId="0" borderId="9" xfId="1" applyFont="1" applyFill="1" applyBorder="1" applyAlignment="1" applyProtection="1">
      <alignment vertical="center" shrinkToFit="1"/>
      <protection locked="0"/>
    </xf>
    <xf numFmtId="0" fontId="24" fillId="0" borderId="10" xfId="0" applyFont="1" applyFill="1" applyBorder="1" applyAlignment="1" applyProtection="1">
      <alignment vertical="center" shrinkToFit="1"/>
      <protection locked="0"/>
    </xf>
    <xf numFmtId="0" fontId="25" fillId="0" borderId="9" xfId="0" applyFont="1" applyFill="1" applyBorder="1" applyAlignment="1" applyProtection="1">
      <alignment vertical="center" shrinkToFit="1"/>
      <protection locked="0"/>
    </xf>
  </cellXfs>
  <cellStyles count="5">
    <cellStyle name="桁区切り" xfId="1" builtinId="6"/>
    <cellStyle name="桁区切り 2" xfId="4" xr:uid="{3B705141-31FF-4500-B4BB-70F8825EA60B}"/>
    <cellStyle name="通貨" xfId="2" builtinId="7"/>
    <cellStyle name="標準" xfId="0" builtinId="0"/>
    <cellStyle name="標準 2" xfId="3" xr:uid="{CC4FC2C4-ECD8-4A88-A448-10562CA4B3A9}"/>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fgColor theme="0"/>
          <bgColor rgb="FFFFFF00"/>
        </patternFill>
      </fill>
    </dxf>
    <dxf>
      <fill>
        <patternFill>
          <fgColor theme="0"/>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4433" name="AutoShape 15">
          <a:extLst>
            <a:ext uri="{FF2B5EF4-FFF2-40B4-BE49-F238E27FC236}">
              <a16:creationId xmlns:a16="http://schemas.microsoft.com/office/drawing/2014/main" id="{00000000-0008-0000-0000-00006138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4438" name="AutoShape 20">
          <a:extLst>
            <a:ext uri="{FF2B5EF4-FFF2-40B4-BE49-F238E27FC236}">
              <a16:creationId xmlns:a16="http://schemas.microsoft.com/office/drawing/2014/main" id="{00000000-0008-0000-0000-00006638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4439" name="AutoShape 21">
          <a:extLst>
            <a:ext uri="{FF2B5EF4-FFF2-40B4-BE49-F238E27FC236}">
              <a16:creationId xmlns:a16="http://schemas.microsoft.com/office/drawing/2014/main" id="{00000000-0008-0000-0000-00006738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4440" name="AutoShape 22">
          <a:extLst>
            <a:ext uri="{FF2B5EF4-FFF2-40B4-BE49-F238E27FC236}">
              <a16:creationId xmlns:a16="http://schemas.microsoft.com/office/drawing/2014/main" id="{00000000-0008-0000-0000-00006838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4441" name="AutoShape 23">
          <a:extLst>
            <a:ext uri="{FF2B5EF4-FFF2-40B4-BE49-F238E27FC236}">
              <a16:creationId xmlns:a16="http://schemas.microsoft.com/office/drawing/2014/main" id="{00000000-0008-0000-0000-00006938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4442" name="AutoShape 24">
          <a:extLst>
            <a:ext uri="{FF2B5EF4-FFF2-40B4-BE49-F238E27FC236}">
              <a16:creationId xmlns:a16="http://schemas.microsoft.com/office/drawing/2014/main" id="{00000000-0008-0000-0000-00006A38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4443" name="AutoShape 25">
          <a:extLst>
            <a:ext uri="{FF2B5EF4-FFF2-40B4-BE49-F238E27FC236}">
              <a16:creationId xmlns:a16="http://schemas.microsoft.com/office/drawing/2014/main" id="{00000000-0008-0000-0000-00006B38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4444" name="AutoShape 26">
          <a:extLst>
            <a:ext uri="{FF2B5EF4-FFF2-40B4-BE49-F238E27FC236}">
              <a16:creationId xmlns:a16="http://schemas.microsoft.com/office/drawing/2014/main" id="{00000000-0008-0000-0000-00006C38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3861" name="AutoShape 15">
          <a:extLst>
            <a:ext uri="{FF2B5EF4-FFF2-40B4-BE49-F238E27FC236}">
              <a16:creationId xmlns:a16="http://schemas.microsoft.com/office/drawing/2014/main" id="{00000000-0008-0000-0100-00002536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3866" name="AutoShape 20">
          <a:extLst>
            <a:ext uri="{FF2B5EF4-FFF2-40B4-BE49-F238E27FC236}">
              <a16:creationId xmlns:a16="http://schemas.microsoft.com/office/drawing/2014/main" id="{00000000-0008-0000-0100-00002A36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3867" name="AutoShape 21">
          <a:extLst>
            <a:ext uri="{FF2B5EF4-FFF2-40B4-BE49-F238E27FC236}">
              <a16:creationId xmlns:a16="http://schemas.microsoft.com/office/drawing/2014/main" id="{00000000-0008-0000-0100-00002B36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3868" name="AutoShape 22">
          <a:extLst>
            <a:ext uri="{FF2B5EF4-FFF2-40B4-BE49-F238E27FC236}">
              <a16:creationId xmlns:a16="http://schemas.microsoft.com/office/drawing/2014/main" id="{00000000-0008-0000-0100-00002C36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3869" name="AutoShape 23">
          <a:extLst>
            <a:ext uri="{FF2B5EF4-FFF2-40B4-BE49-F238E27FC236}">
              <a16:creationId xmlns:a16="http://schemas.microsoft.com/office/drawing/2014/main" id="{00000000-0008-0000-0100-00002D36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3870" name="AutoShape 24">
          <a:extLst>
            <a:ext uri="{FF2B5EF4-FFF2-40B4-BE49-F238E27FC236}">
              <a16:creationId xmlns:a16="http://schemas.microsoft.com/office/drawing/2014/main" id="{00000000-0008-0000-0100-00002E36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3871" name="AutoShape 25">
          <a:extLst>
            <a:ext uri="{FF2B5EF4-FFF2-40B4-BE49-F238E27FC236}">
              <a16:creationId xmlns:a16="http://schemas.microsoft.com/office/drawing/2014/main" id="{00000000-0008-0000-0100-00002F36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3872" name="AutoShape 26">
          <a:extLst>
            <a:ext uri="{FF2B5EF4-FFF2-40B4-BE49-F238E27FC236}">
              <a16:creationId xmlns:a16="http://schemas.microsoft.com/office/drawing/2014/main" id="{00000000-0008-0000-0100-00003036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16</xdr:row>
      <xdr:rowOff>9525</xdr:rowOff>
    </xdr:from>
    <xdr:to>
      <xdr:col>2</xdr:col>
      <xdr:colOff>133350</xdr:colOff>
      <xdr:row>20</xdr:row>
      <xdr:rowOff>66675</xdr:rowOff>
    </xdr:to>
    <xdr:sp macro="" textlink="">
      <xdr:nvSpPr>
        <xdr:cNvPr id="2" name="Line 2">
          <a:extLst>
            <a:ext uri="{FF2B5EF4-FFF2-40B4-BE49-F238E27FC236}">
              <a16:creationId xmlns:a16="http://schemas.microsoft.com/office/drawing/2014/main" id="{3800C1C1-1804-4EE5-977F-B2E81200BAB3}"/>
            </a:ext>
          </a:extLst>
        </xdr:cNvPr>
        <xdr:cNvSpPr>
          <a:spLocks noChangeShapeType="1"/>
        </xdr:cNvSpPr>
      </xdr:nvSpPr>
      <xdr:spPr bwMode="auto">
        <a:xfrm>
          <a:off x="9525" y="2209800"/>
          <a:ext cx="628650" cy="8286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56504</xdr:colOff>
      <xdr:row>0</xdr:row>
      <xdr:rowOff>1</xdr:rowOff>
    </xdr:from>
    <xdr:to>
      <xdr:col>52</xdr:col>
      <xdr:colOff>8072</xdr:colOff>
      <xdr:row>5</xdr:row>
      <xdr:rowOff>96865</xdr:rowOff>
    </xdr:to>
    <xdr:sp macro="" textlink="">
      <xdr:nvSpPr>
        <xdr:cNvPr id="3" name="星: 7 pt 2">
          <a:extLst>
            <a:ext uri="{FF2B5EF4-FFF2-40B4-BE49-F238E27FC236}">
              <a16:creationId xmlns:a16="http://schemas.microsoft.com/office/drawing/2014/main" id="{8A4A5E3E-B96E-44AF-B85B-5121BAF6F552}"/>
            </a:ext>
          </a:extLst>
        </xdr:cNvPr>
        <xdr:cNvSpPr/>
      </xdr:nvSpPr>
      <xdr:spPr bwMode="auto">
        <a:xfrm>
          <a:off x="7821801" y="1"/>
          <a:ext cx="1808135" cy="976716"/>
        </a:xfrm>
        <a:prstGeom prst="star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clientData/>
  </xdr:twoCellAnchor>
  <xdr:twoCellAnchor>
    <xdr:from>
      <xdr:col>39</xdr:col>
      <xdr:colOff>366147</xdr:colOff>
      <xdr:row>0</xdr:row>
      <xdr:rowOff>180491</xdr:rowOff>
    </xdr:from>
    <xdr:to>
      <xdr:col>51</xdr:col>
      <xdr:colOff>0</xdr:colOff>
      <xdr:row>5</xdr:row>
      <xdr:rowOff>104936</xdr:rowOff>
    </xdr:to>
    <xdr:sp macro="" textlink="">
      <xdr:nvSpPr>
        <xdr:cNvPr id="4" name="テキスト ボックス 3">
          <a:extLst>
            <a:ext uri="{FF2B5EF4-FFF2-40B4-BE49-F238E27FC236}">
              <a16:creationId xmlns:a16="http://schemas.microsoft.com/office/drawing/2014/main" id="{9214082C-5A81-4883-8C4D-150A3ED5F581}"/>
            </a:ext>
          </a:extLst>
        </xdr:cNvPr>
        <xdr:cNvSpPr txBox="1"/>
      </xdr:nvSpPr>
      <xdr:spPr>
        <a:xfrm>
          <a:off x="8131444" y="180491"/>
          <a:ext cx="1345124" cy="80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R</a:t>
          </a:r>
          <a:r>
            <a:rPr kumimoji="1" lang="ja-JP" altLang="en-US" sz="800" b="1"/>
            <a:t>６年度の</a:t>
          </a:r>
          <a:r>
            <a:rPr kumimoji="1" lang="ja-JP" altLang="ja-JP" sz="800" b="1">
              <a:solidFill>
                <a:schemeClr val="dk1"/>
              </a:solidFill>
              <a:effectLst/>
              <a:latin typeface="+mn-lt"/>
              <a:ea typeface="+mn-ea"/>
              <a:cs typeface="+mn-cs"/>
            </a:rPr>
            <a:t>労災保険料率は、変わります。</a:t>
          </a:r>
          <a:endParaRPr lang="ja-JP" altLang="ja-JP" sz="800">
            <a:effectLst/>
          </a:endParaRPr>
        </a:p>
        <a:p>
          <a:r>
            <a:rPr kumimoji="1" lang="ja-JP" altLang="en-US" sz="800" b="1"/>
            <a:t>雇用保険料率は、変更</a:t>
          </a:r>
          <a:endParaRPr kumimoji="1" lang="en-US" altLang="ja-JP" sz="800" b="1"/>
        </a:p>
        <a:p>
          <a:r>
            <a:rPr kumimoji="1" lang="ja-JP" altLang="en-US" sz="800" b="1"/>
            <a:t>ありません。</a:t>
          </a:r>
          <a:endParaRPr kumimoji="1" lang="en-US" altLang="ja-JP" sz="800" b="1"/>
        </a:p>
      </xdr:txBody>
    </xdr:sp>
    <xdr:clientData/>
  </xdr:twoCellAnchor>
  <xdr:oneCellAnchor>
    <xdr:from>
      <xdr:col>17</xdr:col>
      <xdr:colOff>57248</xdr:colOff>
      <xdr:row>22</xdr:row>
      <xdr:rowOff>137225</xdr:rowOff>
    </xdr:from>
    <xdr:ext cx="2109108" cy="976716"/>
    <xdr:sp macro="" textlink="">
      <xdr:nvSpPr>
        <xdr:cNvPr id="5" name="AutoShape 21">
          <a:extLst>
            <a:ext uri="{FF2B5EF4-FFF2-40B4-BE49-F238E27FC236}">
              <a16:creationId xmlns:a16="http://schemas.microsoft.com/office/drawing/2014/main" id="{233C4830-2491-4F2B-8124-16082AAE5D0C}"/>
            </a:ext>
          </a:extLst>
        </xdr:cNvPr>
        <xdr:cNvSpPr>
          <a:spLocks noChangeArrowheads="1"/>
        </xdr:cNvSpPr>
      </xdr:nvSpPr>
      <xdr:spPr bwMode="auto">
        <a:xfrm>
          <a:off x="3562448" y="3328100"/>
          <a:ext cx="2109108" cy="976716"/>
        </a:xfrm>
        <a:prstGeom prst="wedgeRoundRectCallout">
          <a:avLst>
            <a:gd name="adj1" fmla="val -23901"/>
            <a:gd name="adj2" fmla="val -104794"/>
            <a:gd name="adj3" fmla="val 16667"/>
          </a:avLst>
        </a:prstGeom>
        <a:solidFill>
          <a:schemeClr val="bg1"/>
        </a:solidFill>
        <a:ln w="19050">
          <a:solidFill>
            <a:srgbClr val="000000"/>
          </a:solidFill>
          <a:miter lim="800000"/>
          <a:headEnd/>
          <a:tailEnd/>
        </a:ln>
        <a:effectLst>
          <a:outerShdw dist="28398" dir="3806097" algn="ctr" rotWithShape="0">
            <a:srgbClr val="622423">
              <a:alpha val="50000"/>
            </a:srgbClr>
          </a:outerShdw>
        </a:effectLst>
      </xdr:spPr>
      <xdr:txBody>
        <a:bodyPr vertOverflow="clip" wrap="square" lIns="74295" tIns="8890" rIns="74295" bIns="8890" anchor="t" upright="1">
          <a:noAutofit/>
        </a:bodyPr>
        <a:lstStyle/>
        <a:p>
          <a:pPr algn="l" rtl="0">
            <a:lnSpc>
              <a:spcPts val="1200"/>
            </a:lnSpc>
            <a:defRPr sz="1000"/>
          </a:pPr>
          <a:r>
            <a:rPr lang="ja-JP" altLang="en-US" sz="900" b="1" i="0" u="none" strike="noStrike" baseline="0">
              <a:solidFill>
                <a:srgbClr val="000000"/>
              </a:solidFill>
              <a:latin typeface="ＭＳ 明朝" panose="02020609040205080304" pitchFamily="17" charset="-128"/>
              <a:ea typeface="ＭＳ 明朝" panose="02020609040205080304" pitchFamily="17" charset="-128"/>
              <a:cs typeface="Times New Roman"/>
            </a:rPr>
            <a:t>（３）</a:t>
          </a:r>
          <a:r>
            <a:rPr lang="en-US" altLang="ja-JP" sz="900" b="0"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rPr>
            <a:t>(1)(2)</a:t>
          </a:r>
          <a:r>
            <a:rPr lang="ja-JP" altLang="en-US" sz="900" b="0"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rPr>
            <a:t>に該当しない労働者（</a:t>
          </a:r>
          <a:r>
            <a:rPr lang="ja-JP" altLang="en-US" sz="900" b="0" i="0" u="none" strike="noStrike" baseline="0">
              <a:solidFill>
                <a:srgbClr val="FF0000"/>
              </a:solidFill>
              <a:latin typeface="ＭＳ 明朝" panose="02020609040205080304" pitchFamily="17" charset="-128"/>
              <a:ea typeface="ＭＳ 明朝" panose="02020609040205080304" pitchFamily="17" charset="-128"/>
              <a:cs typeface="Times New Roman"/>
            </a:rPr>
            <a:t>日雇いやパート・アルバイトで</a:t>
          </a:r>
          <a:r>
            <a:rPr lang="ja-JP" altLang="en-US" sz="1000" b="0" i="0" u="sng" strike="noStrike" baseline="0">
              <a:solidFill>
                <a:srgbClr val="FF0000"/>
              </a:solidFill>
              <a:latin typeface="ＭＳ 明朝" panose="02020609040205080304" pitchFamily="17" charset="-128"/>
              <a:ea typeface="ＭＳ 明朝" panose="02020609040205080304" pitchFamily="17" charset="-128"/>
              <a:cs typeface="Times New Roman"/>
            </a:rPr>
            <a:t>雇用保険の資格のない人</a:t>
          </a:r>
          <a:r>
            <a:rPr lang="ja-JP" altLang="en-US" sz="900" b="0"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rPr>
            <a:t>）の</a:t>
          </a:r>
          <a:endParaRPr lang="en-US" altLang="ja-JP" sz="900" b="0"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l" rtl="0">
            <a:lnSpc>
              <a:spcPts val="1000"/>
            </a:lnSpc>
            <a:defRPr sz="1000"/>
          </a:pPr>
          <a:r>
            <a:rPr lang="ja-JP" altLang="en-US" sz="900" b="0"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rPr>
            <a:t>賃金額を記入してください。</a:t>
          </a:r>
          <a:r>
            <a:rPr lang="ja-JP" altLang="en-US" sz="900" b="0" i="0" u="none" strike="noStrike" baseline="0">
              <a:solidFill>
                <a:srgbClr val="FF0000"/>
              </a:solidFill>
              <a:latin typeface="ＭＳ 明朝" panose="02020609040205080304" pitchFamily="17" charset="-128"/>
              <a:ea typeface="ＭＳ 明朝" panose="02020609040205080304" pitchFamily="17" charset="-128"/>
              <a:cs typeface="Times New Roman"/>
            </a:rPr>
            <a:t>家族専従者は除きます</a:t>
          </a:r>
          <a:r>
            <a:rPr lang="ja-JP" altLang="en-US" sz="900" b="0"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rPr>
            <a:t>。</a:t>
          </a:r>
        </a:p>
      </xdr:txBody>
    </xdr:sp>
    <xdr:clientData/>
  </xdr:oneCellAnchor>
  <xdr:oneCellAnchor>
    <xdr:from>
      <xdr:col>7</xdr:col>
      <xdr:colOff>178625</xdr:colOff>
      <xdr:row>21</xdr:row>
      <xdr:rowOff>121081</xdr:rowOff>
    </xdr:from>
    <xdr:ext cx="1266269" cy="952499"/>
    <xdr:sp macro="" textlink="">
      <xdr:nvSpPr>
        <xdr:cNvPr id="6" name="角丸四角形吹き出し 3">
          <a:extLst>
            <a:ext uri="{FF2B5EF4-FFF2-40B4-BE49-F238E27FC236}">
              <a16:creationId xmlns:a16="http://schemas.microsoft.com/office/drawing/2014/main" id="{8BE056E7-31A1-4E3F-BFF4-21CFA402CAA2}"/>
            </a:ext>
          </a:extLst>
        </xdr:cNvPr>
        <xdr:cNvSpPr/>
      </xdr:nvSpPr>
      <xdr:spPr bwMode="auto">
        <a:xfrm>
          <a:off x="2102675" y="3169081"/>
          <a:ext cx="1266269" cy="952499"/>
        </a:xfrm>
        <a:prstGeom prst="wedgeRoundRectCallout">
          <a:avLst>
            <a:gd name="adj1" fmla="val -23391"/>
            <a:gd name="adj2" fmla="val -78013"/>
            <a:gd name="adj3" fmla="val 16667"/>
          </a:avLst>
        </a:prstGeom>
        <a:solidFill>
          <a:schemeClr val="bg1"/>
        </a:solidFill>
        <a:ln w="19050" cap="flat" cmpd="sng" algn="ctr">
          <a:solidFill>
            <a:srgbClr val="000000"/>
          </a:solidFill>
          <a:prstDash val="solid"/>
          <a:miter lim="800000"/>
          <a:headEnd type="none" w="med" len="med"/>
          <a:tailEnd type="none" w="med" len="med"/>
        </a:ln>
        <a:effectLst>
          <a:outerShdw blurRad="50800" dist="38100" algn="l" rotWithShape="0">
            <a:prstClr val="black">
              <a:alpha val="40000"/>
            </a:prstClr>
          </a:outerShdw>
        </a:effectLst>
      </xdr:spPr>
      <xdr:txBody>
        <a:bodyPr vertOverflow="clip" horzOverflow="clip" wrap="square" lIns="18288" tIns="0" rIns="0" bIns="0" rtlCol="0" anchor="t" upright="1">
          <a:noAutofit/>
        </a:bodyPr>
        <a:lstStyle/>
        <a:p>
          <a:pPr algn="l">
            <a:lnSpc>
              <a:spcPts val="900"/>
            </a:lnSpc>
          </a:pPr>
          <a:r>
            <a:rPr kumimoji="1" lang="ja-JP" altLang="en-US" sz="900" b="1" baseline="0">
              <a:latin typeface="ＭＳ 明朝" panose="02020609040205080304" pitchFamily="17" charset="-128"/>
              <a:ea typeface="ＭＳ 明朝" panose="02020609040205080304" pitchFamily="17" charset="-128"/>
            </a:rPr>
            <a:t>（２）</a:t>
          </a:r>
          <a:r>
            <a:rPr kumimoji="1" lang="ja-JP" altLang="en-US" sz="900" u="none" baseline="0">
              <a:solidFill>
                <a:sysClr val="windowText" lastClr="000000"/>
              </a:solidFill>
              <a:latin typeface="ＭＳ 明朝" panose="02020609040205080304" pitchFamily="17" charset="-128"/>
              <a:ea typeface="ＭＳ 明朝" panose="02020609040205080304" pitchFamily="17" charset="-128"/>
            </a:rPr>
            <a:t>役員兼従業員の賃金の額を記入してください。</a:t>
          </a:r>
          <a:endParaRPr kumimoji="1" lang="en-US" altLang="ja-JP" sz="900" u="none" baseline="0">
            <a:solidFill>
              <a:sysClr val="windowText" lastClr="000000"/>
            </a:solidFill>
            <a:latin typeface="ＭＳ 明朝" panose="02020609040205080304" pitchFamily="17" charset="-128"/>
            <a:ea typeface="ＭＳ 明朝" panose="02020609040205080304" pitchFamily="17" charset="-128"/>
          </a:endParaRPr>
        </a:p>
        <a:p>
          <a:pPr algn="l">
            <a:lnSpc>
              <a:spcPts val="900"/>
            </a:lnSpc>
          </a:pPr>
          <a:r>
            <a:rPr kumimoji="1" lang="ja-JP" altLang="en-US" sz="900" u="none" baseline="0">
              <a:solidFill>
                <a:srgbClr val="FF0000"/>
              </a:solidFill>
              <a:latin typeface="ＭＳ 明朝" panose="02020609040205080304" pitchFamily="17" charset="-128"/>
              <a:ea typeface="ＭＳ 明朝" panose="02020609040205080304" pitchFamily="17" charset="-128"/>
            </a:rPr>
            <a:t>役員報酬のみの方、家族専従者は除きます。</a:t>
          </a:r>
        </a:p>
      </xdr:txBody>
    </xdr:sp>
    <xdr:clientData/>
  </xdr:oneCellAnchor>
  <xdr:oneCellAnchor>
    <xdr:from>
      <xdr:col>0</xdr:col>
      <xdr:colOff>32288</xdr:colOff>
      <xdr:row>24</xdr:row>
      <xdr:rowOff>48900</xdr:rowOff>
    </xdr:from>
    <xdr:ext cx="1866122" cy="767833"/>
    <xdr:sp macro="" textlink="">
      <xdr:nvSpPr>
        <xdr:cNvPr id="7" name="角丸四角形吹き出し 4">
          <a:extLst>
            <a:ext uri="{FF2B5EF4-FFF2-40B4-BE49-F238E27FC236}">
              <a16:creationId xmlns:a16="http://schemas.microsoft.com/office/drawing/2014/main" id="{AE532236-A0B1-4A2B-A820-0A16924876E8}"/>
            </a:ext>
          </a:extLst>
        </xdr:cNvPr>
        <xdr:cNvSpPr/>
      </xdr:nvSpPr>
      <xdr:spPr bwMode="auto">
        <a:xfrm>
          <a:off x="32288" y="3525525"/>
          <a:ext cx="1866122" cy="767833"/>
        </a:xfrm>
        <a:prstGeom prst="wedgeRoundRectCallout">
          <a:avLst>
            <a:gd name="adj1" fmla="val 16625"/>
            <a:gd name="adj2" fmla="val -156319"/>
            <a:gd name="adj3" fmla="val 16667"/>
          </a:avLst>
        </a:prstGeom>
        <a:ln w="19050">
          <a:headEnd type="none" w="med" len="med"/>
          <a:tailEnd type="none" w="med" len="me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noAutofit/>
        </a:bodyPr>
        <a:lstStyle/>
        <a:p>
          <a:pPr algn="l">
            <a:lnSpc>
              <a:spcPts val="1100"/>
            </a:lnSpc>
          </a:pPr>
          <a:r>
            <a:rPr kumimoji="1" lang="ja-JP" altLang="en-US" sz="900" b="1">
              <a:latin typeface="ＭＳ 明朝" panose="02020609040205080304" pitchFamily="17" charset="-128"/>
              <a:ea typeface="ＭＳ 明朝" panose="02020609040205080304" pitchFamily="17" charset="-128"/>
            </a:rPr>
            <a:t>（１）</a:t>
          </a:r>
          <a:r>
            <a:rPr kumimoji="1" lang="ja-JP" altLang="en-US" sz="900" b="0">
              <a:solidFill>
                <a:schemeClr val="tx1"/>
              </a:solidFill>
              <a:latin typeface="ＭＳ 明朝" panose="02020609040205080304" pitchFamily="17" charset="-128"/>
              <a:ea typeface="ＭＳ 明朝" panose="02020609040205080304" pitchFamily="17" charset="-128"/>
            </a:rPr>
            <a:t>正社員の他に、</a:t>
          </a:r>
          <a:r>
            <a:rPr kumimoji="1" lang="ja-JP" altLang="en-US" sz="900" b="0" u="none">
              <a:solidFill>
                <a:schemeClr val="tx1"/>
              </a:solidFill>
              <a:latin typeface="ＭＳ 明朝" panose="02020609040205080304" pitchFamily="17" charset="-128"/>
              <a:ea typeface="ＭＳ 明朝" panose="02020609040205080304" pitchFamily="17" charset="-128"/>
            </a:rPr>
            <a:t>パート・アルバイト従業員で雇用保険の資格のある人も含めます。</a:t>
          </a:r>
          <a:r>
            <a:rPr kumimoji="1" lang="ja-JP" altLang="ja-JP" sz="900" b="0" baseline="0">
              <a:solidFill>
                <a:srgbClr val="FF0000"/>
              </a:solidFill>
              <a:effectLst/>
              <a:latin typeface="ＭＳ 明朝" panose="02020609040205080304" pitchFamily="17" charset="-128"/>
              <a:ea typeface="ＭＳ 明朝" panose="02020609040205080304" pitchFamily="17" charset="-128"/>
              <a:cs typeface="+mn-cs"/>
            </a:rPr>
            <a:t>役員兼従業員</a:t>
          </a:r>
          <a:r>
            <a:rPr kumimoji="1" lang="ja-JP" altLang="en-US" sz="900" b="0" baseline="0">
              <a:solidFill>
                <a:srgbClr val="FF0000"/>
              </a:solidFill>
              <a:effectLst/>
              <a:latin typeface="ＭＳ 明朝" panose="02020609040205080304" pitchFamily="17" charset="-128"/>
              <a:ea typeface="ＭＳ 明朝" panose="02020609040205080304" pitchFamily="17" charset="-128"/>
              <a:cs typeface="+mn-cs"/>
            </a:rPr>
            <a:t>、家族専従者は除きます。</a:t>
          </a:r>
          <a:endParaRPr kumimoji="1" lang="en-US" altLang="ja-JP" sz="900" b="0" u="none">
            <a:solidFill>
              <a:srgbClr val="FF0000"/>
            </a:solidFill>
            <a:latin typeface="ＭＳ 明朝" panose="02020609040205080304" pitchFamily="17" charset="-128"/>
            <a:ea typeface="ＭＳ 明朝" panose="02020609040205080304" pitchFamily="17" charset="-128"/>
          </a:endParaRPr>
        </a:p>
      </xdr:txBody>
    </xdr:sp>
    <xdr:clientData/>
  </xdr:oneCellAnchor>
  <xdr:oneCellAnchor>
    <xdr:from>
      <xdr:col>6</xdr:col>
      <xdr:colOff>80721</xdr:colOff>
      <xdr:row>53</xdr:row>
      <xdr:rowOff>67930</xdr:rowOff>
    </xdr:from>
    <xdr:ext cx="2664653" cy="427422"/>
    <xdr:sp macro="" textlink="">
      <xdr:nvSpPr>
        <xdr:cNvPr id="8" name="AutoShape 24">
          <a:extLst>
            <a:ext uri="{FF2B5EF4-FFF2-40B4-BE49-F238E27FC236}">
              <a16:creationId xmlns:a16="http://schemas.microsoft.com/office/drawing/2014/main" id="{306FC1BB-AB70-45AD-BE43-ECB4411AA96F}"/>
            </a:ext>
          </a:extLst>
        </xdr:cNvPr>
        <xdr:cNvSpPr>
          <a:spLocks noChangeArrowheads="1"/>
        </xdr:cNvSpPr>
      </xdr:nvSpPr>
      <xdr:spPr bwMode="auto">
        <a:xfrm>
          <a:off x="1776171" y="6887830"/>
          <a:ext cx="2664653" cy="427422"/>
        </a:xfrm>
        <a:prstGeom prst="wedgeRoundRectCallout">
          <a:avLst>
            <a:gd name="adj1" fmla="val -7423"/>
            <a:gd name="adj2" fmla="val -118703"/>
            <a:gd name="adj3" fmla="val 16667"/>
          </a:avLst>
        </a:prstGeom>
        <a:solidFill>
          <a:schemeClr val="bg1"/>
        </a:solidFill>
        <a:ln w="19050">
          <a:solidFill>
            <a:srgbClr val="000000"/>
          </a:solidFill>
          <a:miter lim="800000"/>
          <a:headEnd/>
          <a:tailEnd/>
        </a:ln>
        <a:effectLst>
          <a:outerShdw dist="28398" dir="3806097" algn="ctr" rotWithShape="0">
            <a:srgbClr val="622423">
              <a:alpha val="50000"/>
            </a:srgbClr>
          </a:outerShdw>
        </a:effectLst>
      </xdr:spPr>
      <xdr:txBody>
        <a:bodyPr vertOverflow="clip" wrap="square" lIns="74295" tIns="8890" rIns="74295" bIns="8890" anchor="t" upright="1">
          <a:noAutofit/>
        </a:bodyPr>
        <a:lstStyle/>
        <a:p>
          <a:pPr algn="l" rtl="0">
            <a:lnSpc>
              <a:spcPts val="1300"/>
            </a:lnSpc>
            <a:defRPr sz="1000"/>
          </a:pPr>
          <a:r>
            <a:rPr lang="ja-JP" altLang="en-US" sz="1050" b="0" i="0" u="none" strike="noStrike" baseline="0">
              <a:solidFill>
                <a:srgbClr val="000000"/>
              </a:solidFill>
              <a:latin typeface="Times New Roman"/>
              <a:cs typeface="Times New Roman"/>
            </a:rPr>
            <a:t>給付基礎日額が同額の場合は、「</a:t>
          </a:r>
          <a:r>
            <a:rPr lang="en-US" altLang="ja-JP" sz="1050" b="0" i="0" u="none" strike="noStrike" baseline="0">
              <a:solidFill>
                <a:srgbClr val="000000"/>
              </a:solidFill>
              <a:latin typeface="Times New Roman"/>
              <a:cs typeface="Times New Roman"/>
            </a:rPr>
            <a:t>10.</a:t>
          </a:r>
          <a:r>
            <a:rPr lang="ja-JP" altLang="en-US" sz="1050" b="0" i="0" u="none" strike="noStrike" baseline="0">
              <a:solidFill>
                <a:srgbClr val="000000"/>
              </a:solidFill>
              <a:latin typeface="Times New Roman"/>
              <a:cs typeface="Times New Roman"/>
            </a:rPr>
            <a:t>承認された基礎日数」と同額をご記入ください。</a:t>
          </a:r>
        </a:p>
      </xdr:txBody>
    </xdr:sp>
    <xdr:clientData/>
  </xdr:oneCellAnchor>
  <xdr:twoCellAnchor>
    <xdr:from>
      <xdr:col>0</xdr:col>
      <xdr:colOff>29057</xdr:colOff>
      <xdr:row>53</xdr:row>
      <xdr:rowOff>72648</xdr:rowOff>
    </xdr:from>
    <xdr:to>
      <xdr:col>5</xdr:col>
      <xdr:colOff>363242</xdr:colOff>
      <xdr:row>58</xdr:row>
      <xdr:rowOff>48431</xdr:rowOff>
    </xdr:to>
    <xdr:sp macro="" textlink="">
      <xdr:nvSpPr>
        <xdr:cNvPr id="9" name="AutoShape 21">
          <a:extLst>
            <a:ext uri="{FF2B5EF4-FFF2-40B4-BE49-F238E27FC236}">
              <a16:creationId xmlns:a16="http://schemas.microsoft.com/office/drawing/2014/main" id="{240641A9-A1FD-45EF-B164-CBE9471A9946}"/>
            </a:ext>
          </a:extLst>
        </xdr:cNvPr>
        <xdr:cNvSpPr>
          <a:spLocks noChangeArrowheads="1"/>
        </xdr:cNvSpPr>
      </xdr:nvSpPr>
      <xdr:spPr bwMode="auto">
        <a:xfrm>
          <a:off x="29057" y="6892548"/>
          <a:ext cx="1620060" cy="394883"/>
        </a:xfrm>
        <a:prstGeom prst="wedgeRoundRectCallout">
          <a:avLst>
            <a:gd name="adj1" fmla="val 102054"/>
            <a:gd name="adj2" fmla="val -138989"/>
            <a:gd name="adj3" fmla="val 16667"/>
          </a:avLst>
        </a:prstGeom>
        <a:solidFill>
          <a:schemeClr val="bg1"/>
        </a:solidFill>
        <a:ln w="19050">
          <a:solidFill>
            <a:srgbClr val="000000"/>
          </a:solidFill>
          <a:miter lim="800000"/>
          <a:headEnd/>
          <a:tailEnd/>
        </a:ln>
        <a:effectLst>
          <a:outerShdw dist="28398" dir="3806097" algn="ctr" rotWithShape="0">
            <a:srgbClr val="622423">
              <a:alpha val="50000"/>
            </a:srgbClr>
          </a:outerShdw>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chemeClr val="tx1"/>
              </a:solidFill>
              <a:latin typeface="ＭＳ Ｐ明朝" pitchFamily="18" charset="-128"/>
              <a:ea typeface="ＭＳ Ｐ明朝" pitchFamily="18" charset="-128"/>
              <a:cs typeface="+mn-cs"/>
            </a:rPr>
            <a:t>継続してご加入の場合は、１２をご記入ください。</a:t>
          </a:r>
          <a:endParaRPr lang="en-US" altLang="ja-JP" sz="900" b="0" i="0" u="none" strike="noStrike" baseline="0">
            <a:solidFill>
              <a:schemeClr val="tx1"/>
            </a:solidFill>
            <a:latin typeface="ＭＳ Ｐ明朝" pitchFamily="18" charset="-128"/>
            <a:ea typeface="ＭＳ Ｐ明朝" pitchFamily="18" charset="-128"/>
            <a:cs typeface="+mn-cs"/>
          </a:endParaRPr>
        </a:p>
      </xdr:txBody>
    </xdr:sp>
    <xdr:clientData/>
  </xdr:twoCellAnchor>
  <xdr:twoCellAnchor>
    <xdr:from>
      <xdr:col>32</xdr:col>
      <xdr:colOff>56505</xdr:colOff>
      <xdr:row>55</xdr:row>
      <xdr:rowOff>8072</xdr:rowOff>
    </xdr:from>
    <xdr:to>
      <xdr:col>39</xdr:col>
      <xdr:colOff>1652</xdr:colOff>
      <xdr:row>59</xdr:row>
      <xdr:rowOff>17840</xdr:rowOff>
    </xdr:to>
    <xdr:sp macro="" textlink="">
      <xdr:nvSpPr>
        <xdr:cNvPr id="10" name="AutoShape 21">
          <a:extLst>
            <a:ext uri="{FF2B5EF4-FFF2-40B4-BE49-F238E27FC236}">
              <a16:creationId xmlns:a16="http://schemas.microsoft.com/office/drawing/2014/main" id="{2164E8E0-8F24-40B3-9AD8-F1E7881C9446}"/>
            </a:ext>
          </a:extLst>
        </xdr:cNvPr>
        <xdr:cNvSpPr>
          <a:spLocks noChangeArrowheads="1"/>
        </xdr:cNvSpPr>
      </xdr:nvSpPr>
      <xdr:spPr bwMode="auto">
        <a:xfrm>
          <a:off x="5962005" y="7018472"/>
          <a:ext cx="1792997" cy="295518"/>
        </a:xfrm>
        <a:prstGeom prst="wedgeRoundRectCallout">
          <a:avLst>
            <a:gd name="adj1" fmla="val -68309"/>
            <a:gd name="adj2" fmla="val 49311"/>
            <a:gd name="adj3" fmla="val 16667"/>
          </a:avLst>
        </a:prstGeom>
        <a:solidFill>
          <a:schemeClr val="bg1"/>
        </a:solidFill>
        <a:ln w="19050">
          <a:solidFill>
            <a:srgbClr val="000000"/>
          </a:solidFill>
          <a:miter lim="800000"/>
          <a:headEnd/>
          <a:tailEnd/>
        </a:ln>
        <a:effectLst>
          <a:outerShdw dist="28398" dir="3806097" algn="ctr" rotWithShape="0">
            <a:srgbClr val="622423">
              <a:alpha val="50000"/>
            </a:srgbClr>
          </a:outerShdw>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Ｐ明朝" pitchFamily="18" charset="-128"/>
              <a:ea typeface="ＭＳ Ｐ明朝" pitchFamily="18" charset="-128"/>
              <a:cs typeface="+mn-cs"/>
            </a:rPr>
            <a:t>事業主の記名</a:t>
          </a:r>
          <a:r>
            <a:rPr lang="ja-JP" altLang="en-US" sz="900" b="0" i="0" u="none" strike="noStrike" baseline="0">
              <a:solidFill>
                <a:schemeClr val="tx1"/>
              </a:solidFill>
              <a:latin typeface="ＭＳ Ｐ明朝" pitchFamily="18" charset="-128"/>
              <a:ea typeface="ＭＳ Ｐ明朝" pitchFamily="18" charset="-128"/>
              <a:cs typeface="+mn-cs"/>
            </a:rPr>
            <a:t>をお願いします。</a:t>
          </a:r>
          <a:endParaRPr lang="en-US" altLang="ja-JP" sz="900" b="0" i="0" u="none" strike="noStrike" baseline="0">
            <a:solidFill>
              <a:schemeClr val="tx1"/>
            </a:solidFill>
            <a:latin typeface="ＭＳ Ｐ明朝" pitchFamily="18" charset="-128"/>
            <a:ea typeface="ＭＳ Ｐ明朝" pitchFamily="18" charset="-128"/>
            <a:cs typeface="+mn-cs"/>
          </a:endParaRPr>
        </a:p>
        <a:p>
          <a:pPr algn="l" rtl="0">
            <a:lnSpc>
              <a:spcPts val="1100"/>
            </a:lnSpc>
            <a:defRPr sz="1000"/>
          </a:pPr>
          <a:r>
            <a:rPr lang="ja-JP" altLang="en-US" sz="900" b="0" i="0" u="none" strike="noStrike" baseline="0">
              <a:solidFill>
                <a:schemeClr val="tx1"/>
              </a:solidFill>
              <a:latin typeface="ＭＳ Ｐ明朝" pitchFamily="18" charset="-128"/>
              <a:ea typeface="ＭＳ Ｐ明朝" pitchFamily="18" charset="-128"/>
              <a:cs typeface="+mn-cs"/>
            </a:rPr>
            <a:t>押印無くなりました</a:t>
          </a:r>
          <a:endParaRPr lang="en-US" altLang="ja-JP" sz="900" b="0" i="0" u="none" strike="noStrike" baseline="0">
            <a:solidFill>
              <a:schemeClr val="tx1"/>
            </a:solidFill>
            <a:latin typeface="ＭＳ Ｐ明朝" pitchFamily="18" charset="-128"/>
            <a:ea typeface="ＭＳ Ｐ明朝" pitchFamily="18" charset="-128"/>
            <a:cs typeface="+mn-cs"/>
          </a:endParaRPr>
        </a:p>
      </xdr:txBody>
    </xdr:sp>
    <xdr:clientData/>
  </xdr:twoCellAnchor>
  <xdr:twoCellAnchor>
    <xdr:from>
      <xdr:col>38</xdr:col>
      <xdr:colOff>209873</xdr:colOff>
      <xdr:row>48</xdr:row>
      <xdr:rowOff>40360</xdr:rowOff>
    </xdr:from>
    <xdr:to>
      <xdr:col>50</xdr:col>
      <xdr:colOff>118939</xdr:colOff>
      <xdr:row>51</xdr:row>
      <xdr:rowOff>96964</xdr:rowOff>
    </xdr:to>
    <xdr:sp macro="" textlink="">
      <xdr:nvSpPr>
        <xdr:cNvPr id="11" name="AutoShape 21">
          <a:extLst>
            <a:ext uri="{FF2B5EF4-FFF2-40B4-BE49-F238E27FC236}">
              <a16:creationId xmlns:a16="http://schemas.microsoft.com/office/drawing/2014/main" id="{5EA673A9-2C6E-41B2-900E-73AB269E5D54}"/>
            </a:ext>
          </a:extLst>
        </xdr:cNvPr>
        <xdr:cNvSpPr>
          <a:spLocks noChangeArrowheads="1"/>
        </xdr:cNvSpPr>
      </xdr:nvSpPr>
      <xdr:spPr bwMode="auto">
        <a:xfrm>
          <a:off x="7658423" y="6393535"/>
          <a:ext cx="1823591" cy="313779"/>
        </a:xfrm>
        <a:prstGeom prst="wedgeRoundRectCallout">
          <a:avLst>
            <a:gd name="adj1" fmla="val 65534"/>
            <a:gd name="adj2" fmla="val 31586"/>
            <a:gd name="adj3" fmla="val 16667"/>
          </a:avLst>
        </a:prstGeom>
        <a:solidFill>
          <a:schemeClr val="bg1"/>
        </a:solidFill>
        <a:ln w="19050">
          <a:solidFill>
            <a:srgbClr val="000000"/>
          </a:solidFill>
          <a:miter lim="800000"/>
          <a:headEnd/>
          <a:tailEnd/>
        </a:ln>
        <a:effectLst>
          <a:outerShdw dist="28398" dir="3806097" algn="ctr" rotWithShape="0">
            <a:srgbClr val="622423">
              <a:alpha val="50000"/>
            </a:srgbClr>
          </a:outerShdw>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Ｐ明朝" pitchFamily="18" charset="-128"/>
              <a:ea typeface="ＭＳ Ｐ明朝" pitchFamily="18" charset="-128"/>
              <a:cs typeface="+mn-cs"/>
            </a:rPr>
            <a:t>作成者の記名</a:t>
          </a:r>
          <a:r>
            <a:rPr lang="ja-JP" altLang="en-US" sz="900" b="0" i="0" u="none" strike="noStrike" baseline="0">
              <a:solidFill>
                <a:schemeClr val="tx1"/>
              </a:solidFill>
              <a:latin typeface="ＭＳ Ｐ明朝" pitchFamily="18" charset="-128"/>
              <a:ea typeface="ＭＳ Ｐ明朝" pitchFamily="18" charset="-128"/>
              <a:cs typeface="+mn-cs"/>
            </a:rPr>
            <a:t>をお願いします。</a:t>
          </a:r>
          <a:endParaRPr lang="en-US" altLang="ja-JP" sz="900" b="0" i="0" u="none" strike="noStrike" baseline="0">
            <a:solidFill>
              <a:schemeClr val="tx1"/>
            </a:solidFill>
            <a:latin typeface="ＭＳ Ｐ明朝" pitchFamily="18" charset="-128"/>
            <a:ea typeface="ＭＳ Ｐ明朝" pitchFamily="18" charset="-128"/>
            <a:cs typeface="+mn-cs"/>
          </a:endParaRPr>
        </a:p>
      </xdr:txBody>
    </xdr:sp>
    <xdr:clientData/>
  </xdr:twoCellAnchor>
  <xdr:twoCellAnchor>
    <xdr:from>
      <xdr:col>32</xdr:col>
      <xdr:colOff>16145</xdr:colOff>
      <xdr:row>22</xdr:row>
      <xdr:rowOff>16143</xdr:rowOff>
    </xdr:from>
    <xdr:to>
      <xdr:col>37</xdr:col>
      <xdr:colOff>723654</xdr:colOff>
      <xdr:row>29</xdr:row>
      <xdr:rowOff>72648</xdr:rowOff>
    </xdr:to>
    <xdr:sp macro="" textlink="">
      <xdr:nvSpPr>
        <xdr:cNvPr id="12" name="角丸四角形吹き出し 19">
          <a:extLst>
            <a:ext uri="{FF2B5EF4-FFF2-40B4-BE49-F238E27FC236}">
              <a16:creationId xmlns:a16="http://schemas.microsoft.com/office/drawing/2014/main" id="{C0C34F5C-2666-411A-9C39-08C7C384519D}"/>
            </a:ext>
          </a:extLst>
        </xdr:cNvPr>
        <xdr:cNvSpPr/>
      </xdr:nvSpPr>
      <xdr:spPr bwMode="auto">
        <a:xfrm>
          <a:off x="5921645" y="3207018"/>
          <a:ext cx="1498084" cy="1056630"/>
        </a:xfrm>
        <a:prstGeom prst="wedgeRoundRectCallout">
          <a:avLst>
            <a:gd name="adj1" fmla="val -5455"/>
            <a:gd name="adj2" fmla="val -79756"/>
            <a:gd name="adj3" fmla="val 16667"/>
          </a:avLst>
        </a:prstGeom>
        <a:solidFill>
          <a:schemeClr val="bg1"/>
        </a:solidFill>
        <a:ln w="19050" cap="flat" cmpd="sng" algn="ctr">
          <a:solidFill>
            <a:srgbClr val="000000"/>
          </a:solidFill>
          <a:prstDash val="solid"/>
          <a:miter lim="800000"/>
          <a:headEnd type="none" w="med" len="med"/>
          <a:tailEnd type="none" w="med" len="med"/>
        </a:ln>
        <a:effectLst>
          <a:outerShdw blurRad="50800" dist="38100" algn="l" rotWithShape="0">
            <a:prstClr val="black">
              <a:alpha val="40000"/>
            </a:prstClr>
          </a:outerShdw>
        </a:effectLst>
      </xdr:spPr>
      <xdr:txBody>
        <a:bodyPr vertOverflow="clip" horzOverflow="clip" wrap="square" lIns="18288" tIns="0" rIns="0" bIns="0" rtlCol="0" anchor="t" upright="1"/>
        <a:lstStyle/>
        <a:p>
          <a:pPr algn="l">
            <a:lnSpc>
              <a:spcPts val="1100"/>
            </a:lnSpc>
          </a:pPr>
          <a:r>
            <a:rPr kumimoji="1" lang="ja-JP" altLang="en-US" sz="900" b="1" u="none" baseline="0">
              <a:solidFill>
                <a:sysClr val="windowText" lastClr="000000"/>
              </a:solidFill>
              <a:latin typeface="ＭＳ 明朝" panose="02020609040205080304" pitchFamily="17" charset="-128"/>
              <a:ea typeface="ＭＳ 明朝" panose="02020609040205080304" pitchFamily="17" charset="-128"/>
            </a:rPr>
            <a:t>（５）</a:t>
          </a:r>
          <a:r>
            <a:rPr kumimoji="1" lang="ja-JP" altLang="en-US" sz="900" b="0" u="none" baseline="0">
              <a:solidFill>
                <a:sysClr val="windowText" lastClr="000000"/>
              </a:solidFill>
              <a:latin typeface="ＭＳ 明朝" panose="02020609040205080304" pitchFamily="17" charset="-128"/>
              <a:ea typeface="ＭＳ 明朝" panose="02020609040205080304" pitchFamily="17" charset="-128"/>
            </a:rPr>
            <a:t>役員兼従業員以外の</a:t>
          </a:r>
          <a:r>
            <a:rPr kumimoji="1" lang="ja-JP" altLang="en-US" sz="900" b="1" u="none" baseline="0">
              <a:solidFill>
                <a:srgbClr val="FF0000"/>
              </a:solidFill>
              <a:latin typeface="ＭＳ 明朝" panose="02020609040205080304" pitchFamily="17" charset="-128"/>
              <a:ea typeface="ＭＳ 明朝" panose="02020609040205080304" pitchFamily="17" charset="-128"/>
            </a:rPr>
            <a:t>雇用保険</a:t>
          </a:r>
          <a:r>
            <a:rPr kumimoji="1" lang="ja-JP" altLang="en-US" sz="900" b="0" u="none"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900" u="none" baseline="0">
              <a:solidFill>
                <a:srgbClr val="FF0000"/>
              </a:solidFill>
              <a:latin typeface="ＭＳ 明朝" panose="02020609040205080304" pitchFamily="17" charset="-128"/>
              <a:ea typeface="ＭＳ 明朝" panose="02020609040205080304" pitchFamily="17" charset="-128"/>
            </a:rPr>
            <a:t>被保険者</a:t>
          </a:r>
          <a:r>
            <a:rPr kumimoji="1" lang="ja-JP" altLang="en-US" sz="900" u="none" baseline="0">
              <a:solidFill>
                <a:sysClr val="windowText" lastClr="000000"/>
              </a:solidFill>
              <a:latin typeface="ＭＳ 明朝" panose="02020609040205080304" pitchFamily="17" charset="-128"/>
              <a:ea typeface="ＭＳ 明朝" panose="02020609040205080304" pitchFamily="17" charset="-128"/>
            </a:rPr>
            <a:t>の全員分の賃金額を記入してください。</a:t>
          </a:r>
          <a:r>
            <a:rPr kumimoji="1" lang="ja-JP" altLang="en-US" sz="900" u="none" baseline="0">
              <a:solidFill>
                <a:srgbClr val="FF0000"/>
              </a:solidFill>
              <a:latin typeface="ＭＳ 明朝" panose="02020609040205080304" pitchFamily="17" charset="-128"/>
              <a:ea typeface="ＭＳ 明朝" panose="02020609040205080304" pitchFamily="17" charset="-128"/>
            </a:rPr>
            <a:t>家族専従者は除きます。</a:t>
          </a:r>
        </a:p>
      </xdr:txBody>
    </xdr:sp>
    <xdr:clientData/>
  </xdr:twoCellAnchor>
  <xdr:twoCellAnchor>
    <xdr:from>
      <xdr:col>38</xdr:col>
      <xdr:colOff>201802</xdr:colOff>
      <xdr:row>22</xdr:row>
      <xdr:rowOff>27181</xdr:rowOff>
    </xdr:from>
    <xdr:to>
      <xdr:col>47</xdr:col>
      <xdr:colOff>36367</xdr:colOff>
      <xdr:row>30</xdr:row>
      <xdr:rowOff>113009</xdr:rowOff>
    </xdr:to>
    <xdr:sp macro="" textlink="">
      <xdr:nvSpPr>
        <xdr:cNvPr id="13" name="角丸四角形吹き出し 20">
          <a:extLst>
            <a:ext uri="{FF2B5EF4-FFF2-40B4-BE49-F238E27FC236}">
              <a16:creationId xmlns:a16="http://schemas.microsoft.com/office/drawing/2014/main" id="{61BABE72-4F08-45A8-8E2D-74587325F8AB}"/>
            </a:ext>
          </a:extLst>
        </xdr:cNvPr>
        <xdr:cNvSpPr/>
      </xdr:nvSpPr>
      <xdr:spPr bwMode="auto">
        <a:xfrm>
          <a:off x="7650352" y="3218056"/>
          <a:ext cx="1387140" cy="1228828"/>
        </a:xfrm>
        <a:prstGeom prst="wedgeRoundRectCallout">
          <a:avLst>
            <a:gd name="adj1" fmla="val -34007"/>
            <a:gd name="adj2" fmla="val -81846"/>
            <a:gd name="adj3" fmla="val 16667"/>
          </a:avLst>
        </a:prstGeom>
        <a:solidFill>
          <a:schemeClr val="bg1"/>
        </a:solidFill>
        <a:ln w="19050" cap="flat" cmpd="sng" algn="ctr">
          <a:solidFill>
            <a:srgbClr val="000000"/>
          </a:solidFill>
          <a:prstDash val="solid"/>
          <a:miter lim="800000"/>
          <a:headEnd type="none" w="med" len="med"/>
          <a:tailEnd type="none" w="med" len="med"/>
        </a:ln>
        <a:effectLst>
          <a:outerShdw blurRad="50800" dist="38100" algn="l" rotWithShape="0">
            <a:prstClr val="black">
              <a:alpha val="40000"/>
            </a:prstClr>
          </a:outerShdw>
        </a:effectLst>
      </xdr:spPr>
      <xdr:txBody>
        <a:bodyPr vertOverflow="clip" horzOverflow="clip" wrap="square" lIns="18288" tIns="0" rIns="0" bIns="0" rtlCol="0" anchor="t" upright="1"/>
        <a:lstStyle/>
        <a:p>
          <a:pPr algn="l">
            <a:lnSpc>
              <a:spcPts val="900"/>
            </a:lnSpc>
          </a:pPr>
          <a:r>
            <a:rPr kumimoji="1" lang="ja-JP" altLang="en-US" sz="900" b="1" baseline="0">
              <a:latin typeface="ＭＳ 明朝" panose="02020609040205080304" pitchFamily="17" charset="-128"/>
              <a:ea typeface="ＭＳ 明朝" panose="02020609040205080304" pitchFamily="17" charset="-128"/>
            </a:rPr>
            <a:t>（６）</a:t>
          </a:r>
          <a:r>
            <a:rPr kumimoji="1" lang="ja-JP" altLang="ja-JP" sz="900" baseline="0">
              <a:effectLst/>
              <a:latin typeface="ＭＳ 明朝" panose="02020609040205080304" pitchFamily="17" charset="-128"/>
              <a:ea typeface="ＭＳ 明朝" panose="02020609040205080304" pitchFamily="17" charset="-128"/>
              <a:cs typeface="+mn-cs"/>
            </a:rPr>
            <a:t>役員兼従業員</a:t>
          </a:r>
          <a:r>
            <a:rPr kumimoji="1" lang="ja-JP" altLang="en-US" sz="900" baseline="0">
              <a:effectLst/>
              <a:latin typeface="ＭＳ 明朝" panose="02020609040205080304" pitchFamily="17" charset="-128"/>
              <a:ea typeface="ＭＳ 明朝" panose="02020609040205080304" pitchFamily="17" charset="-128"/>
              <a:cs typeface="+mn-cs"/>
            </a:rPr>
            <a:t>で</a:t>
          </a:r>
          <a:endParaRPr kumimoji="1" lang="en-US" altLang="ja-JP" sz="900" baseline="0">
            <a:effectLst/>
            <a:latin typeface="ＭＳ 明朝" panose="02020609040205080304" pitchFamily="17" charset="-128"/>
            <a:ea typeface="ＭＳ 明朝" panose="02020609040205080304" pitchFamily="17" charset="-128"/>
            <a:cs typeface="+mn-cs"/>
          </a:endParaRPr>
        </a:p>
        <a:p>
          <a:pPr algn="l">
            <a:lnSpc>
              <a:spcPts val="900"/>
            </a:lnSpc>
          </a:pPr>
          <a:r>
            <a:rPr kumimoji="1" lang="ja-JP" altLang="en-US" sz="900" baseline="0">
              <a:solidFill>
                <a:srgbClr val="FF0000"/>
              </a:solidFill>
              <a:effectLst/>
              <a:latin typeface="ＭＳ 明朝" panose="02020609040205080304" pitchFamily="17" charset="-128"/>
              <a:ea typeface="ＭＳ 明朝" panose="02020609040205080304" pitchFamily="17" charset="-128"/>
              <a:cs typeface="+mn-cs"/>
            </a:rPr>
            <a:t>雇用保険 被保険者</a:t>
          </a:r>
          <a:r>
            <a:rPr kumimoji="1" lang="ja-JP" altLang="en-US" sz="900" baseline="0">
              <a:effectLst/>
              <a:latin typeface="ＭＳ 明朝" panose="02020609040205080304" pitchFamily="17" charset="-128"/>
              <a:ea typeface="ＭＳ 明朝" panose="02020609040205080304" pitchFamily="17" charset="-128"/>
              <a:cs typeface="+mn-cs"/>
            </a:rPr>
            <a:t>の賃金額を記入してください。</a:t>
          </a:r>
          <a:endParaRPr kumimoji="1" lang="en-US" altLang="ja-JP" sz="900" baseline="0">
            <a:effectLst/>
            <a:latin typeface="ＭＳ 明朝" panose="02020609040205080304" pitchFamily="17" charset="-128"/>
            <a:ea typeface="ＭＳ 明朝" panose="02020609040205080304" pitchFamily="17" charset="-128"/>
            <a:cs typeface="+mn-cs"/>
          </a:endParaRPr>
        </a:p>
        <a:p>
          <a:pPr algn="l">
            <a:lnSpc>
              <a:spcPts val="900"/>
            </a:lnSpc>
          </a:pPr>
          <a:r>
            <a:rPr kumimoji="1" lang="ja-JP" altLang="en-US" sz="900" b="0" baseline="0">
              <a:solidFill>
                <a:srgbClr val="FF0000"/>
              </a:solidFill>
              <a:latin typeface="ＭＳ 明朝" panose="02020609040205080304" pitchFamily="17" charset="-128"/>
              <a:ea typeface="ＭＳ 明朝" panose="02020609040205080304" pitchFamily="17" charset="-128"/>
            </a:rPr>
            <a:t>代表取締役や役員報酬のみの方、</a:t>
          </a:r>
          <a:r>
            <a:rPr kumimoji="1" lang="ja-JP" altLang="ja-JP" sz="900" baseline="0">
              <a:solidFill>
                <a:srgbClr val="FF0000"/>
              </a:solidFill>
              <a:effectLst/>
              <a:latin typeface="ＭＳ 明朝" panose="02020609040205080304" pitchFamily="17" charset="-128"/>
              <a:ea typeface="ＭＳ 明朝" panose="02020609040205080304" pitchFamily="17" charset="-128"/>
              <a:cs typeface="+mn-cs"/>
            </a:rPr>
            <a:t>家族専従者は除きます。</a:t>
          </a:r>
          <a:endParaRPr kumimoji="1" lang="ja-JP" altLang="en-US" sz="900" u="sng"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57</xdr:col>
      <xdr:colOff>56505</xdr:colOff>
      <xdr:row>4</xdr:row>
      <xdr:rowOff>137224</xdr:rowOff>
    </xdr:from>
    <xdr:to>
      <xdr:col>61</xdr:col>
      <xdr:colOff>16144</xdr:colOff>
      <xdr:row>6</xdr:row>
      <xdr:rowOff>16144</xdr:rowOff>
    </xdr:to>
    <xdr:sp macro="" textlink="">
      <xdr:nvSpPr>
        <xdr:cNvPr id="14" name="正方形/長方形 13">
          <a:extLst>
            <a:ext uri="{FF2B5EF4-FFF2-40B4-BE49-F238E27FC236}">
              <a16:creationId xmlns:a16="http://schemas.microsoft.com/office/drawing/2014/main" id="{A1C8F203-A011-4B5E-A7CC-E49376CECECA}"/>
            </a:ext>
          </a:extLst>
        </xdr:cNvPr>
        <xdr:cNvSpPr/>
      </xdr:nvSpPr>
      <xdr:spPr bwMode="auto">
        <a:xfrm>
          <a:off x="10372080" y="842074"/>
          <a:ext cx="416839" cy="240870"/>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50</xdr:col>
      <xdr:colOff>96864</xdr:colOff>
      <xdr:row>0</xdr:row>
      <xdr:rowOff>88792</xdr:rowOff>
    </xdr:from>
    <xdr:to>
      <xdr:col>62</xdr:col>
      <xdr:colOff>5166</xdr:colOff>
      <xdr:row>4</xdr:row>
      <xdr:rowOff>16143</xdr:rowOff>
    </xdr:to>
    <xdr:sp macro="" textlink="">
      <xdr:nvSpPr>
        <xdr:cNvPr id="15" name="テキスト ボックス 14">
          <a:extLst>
            <a:ext uri="{FF2B5EF4-FFF2-40B4-BE49-F238E27FC236}">
              <a16:creationId xmlns:a16="http://schemas.microsoft.com/office/drawing/2014/main" id="{D0358ED6-B63F-40C8-932C-BB46974D4899}"/>
            </a:ext>
          </a:extLst>
        </xdr:cNvPr>
        <xdr:cNvSpPr txBox="1"/>
      </xdr:nvSpPr>
      <xdr:spPr>
        <a:xfrm>
          <a:off x="9459939" y="88792"/>
          <a:ext cx="1432302" cy="632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※R</a:t>
          </a:r>
          <a:r>
            <a:rPr kumimoji="1" lang="ja-JP" altLang="en-US" sz="900" b="1"/>
            <a:t>６年度の労災保険料率は同封の別紙ご参照ください。</a:t>
          </a:r>
          <a:endParaRPr kumimoji="1" lang="en-US" altLang="ja-JP" sz="900" b="1"/>
        </a:p>
      </xdr:txBody>
    </xdr:sp>
    <xdr:clientData/>
  </xdr:twoCellAnchor>
  <xdr:twoCellAnchor>
    <xdr:from>
      <xdr:col>2</xdr:col>
      <xdr:colOff>31156</xdr:colOff>
      <xdr:row>0</xdr:row>
      <xdr:rowOff>0</xdr:rowOff>
    </xdr:from>
    <xdr:to>
      <xdr:col>22</xdr:col>
      <xdr:colOff>40361</xdr:colOff>
      <xdr:row>1</xdr:row>
      <xdr:rowOff>13238</xdr:rowOff>
    </xdr:to>
    <xdr:sp macro="" textlink="">
      <xdr:nvSpPr>
        <xdr:cNvPr id="16" name="テキスト ボックス 15">
          <a:extLst>
            <a:ext uri="{FF2B5EF4-FFF2-40B4-BE49-F238E27FC236}">
              <a16:creationId xmlns:a16="http://schemas.microsoft.com/office/drawing/2014/main" id="{713533B7-732A-4738-A258-5DC807A11D0A}"/>
            </a:ext>
          </a:extLst>
        </xdr:cNvPr>
        <xdr:cNvSpPr txBox="1"/>
      </xdr:nvSpPr>
      <xdr:spPr>
        <a:xfrm>
          <a:off x="535981" y="0"/>
          <a:ext cx="4095430" cy="279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エクセル様式は商工会ホームページよりダウンロード可能です</a:t>
          </a:r>
        </a:p>
      </xdr:txBody>
    </xdr:sp>
    <xdr:clientData/>
  </xdr:twoCellAnchor>
  <xdr:twoCellAnchor>
    <xdr:from>
      <xdr:col>2</xdr:col>
      <xdr:colOff>113008</xdr:colOff>
      <xdr:row>5</xdr:row>
      <xdr:rowOff>32288</xdr:rowOff>
    </xdr:from>
    <xdr:to>
      <xdr:col>19</xdr:col>
      <xdr:colOff>250233</xdr:colOff>
      <xdr:row>16</xdr:row>
      <xdr:rowOff>0</xdr:rowOff>
    </xdr:to>
    <xdr:sp macro="" textlink="">
      <xdr:nvSpPr>
        <xdr:cNvPr id="17" name="AutoShape 21">
          <a:extLst>
            <a:ext uri="{FF2B5EF4-FFF2-40B4-BE49-F238E27FC236}">
              <a16:creationId xmlns:a16="http://schemas.microsoft.com/office/drawing/2014/main" id="{A435FE61-9161-47B9-975C-29DEAD7A0395}"/>
            </a:ext>
          </a:extLst>
        </xdr:cNvPr>
        <xdr:cNvSpPr>
          <a:spLocks noChangeArrowheads="1"/>
        </xdr:cNvSpPr>
      </xdr:nvSpPr>
      <xdr:spPr bwMode="auto">
        <a:xfrm>
          <a:off x="617833" y="918113"/>
          <a:ext cx="3432875" cy="1282162"/>
        </a:xfrm>
        <a:prstGeom prst="wedgeRoundRectCallout">
          <a:avLst>
            <a:gd name="adj1" fmla="val -736"/>
            <a:gd name="adj2" fmla="val -25627"/>
            <a:gd name="adj3" fmla="val 16667"/>
          </a:avLst>
        </a:prstGeom>
        <a:solidFill>
          <a:schemeClr val="bg1"/>
        </a:solidFill>
        <a:ln w="19050">
          <a:solidFill>
            <a:srgbClr val="000000"/>
          </a:solidFill>
          <a:miter lim="800000"/>
          <a:headEnd/>
          <a:tailEnd/>
        </a:ln>
        <a:effectLst>
          <a:outerShdw dist="28398" dir="3806097" algn="ctr" rotWithShape="0">
            <a:srgbClr val="622423">
              <a:alpha val="50000"/>
            </a:srgbClr>
          </a:outerShdw>
        </a:effectLst>
      </xdr:spPr>
      <xdr:txBody>
        <a:bodyPr vertOverflow="clip" wrap="square" lIns="74295" tIns="8890" rIns="74295" bIns="8890" anchor="ctr" anchorCtr="0" upright="1"/>
        <a:lstStyle/>
        <a:p>
          <a:pPr algn="l" rtl="0">
            <a:lnSpc>
              <a:spcPts val="1100"/>
            </a:lnSpc>
            <a:defRPr sz="1000"/>
          </a:pPr>
          <a:r>
            <a:rPr lang="ja-JP" altLang="en-US" sz="1200" b="1" i="0" u="none" strike="noStrike" baseline="0">
              <a:solidFill>
                <a:srgbClr val="FF0000"/>
              </a:solidFill>
              <a:effectLst/>
              <a:latin typeface="ＭＳ 明朝" pitchFamily="17" charset="-128"/>
              <a:ea typeface="ＭＳ 明朝" pitchFamily="17" charset="-128"/>
              <a:cs typeface="+mn-cs"/>
            </a:rPr>
            <a:t>令和５年４月１日から令和６年３月３１日</a:t>
          </a:r>
          <a:r>
            <a:rPr lang="ja-JP" altLang="en-US" sz="1050" b="0" i="0" u="none" strike="noStrike" baseline="0">
              <a:solidFill>
                <a:sysClr val="windowText" lastClr="000000"/>
              </a:solidFill>
              <a:effectLst/>
              <a:latin typeface="ＭＳ 明朝" pitchFamily="17" charset="-128"/>
              <a:ea typeface="ＭＳ 明朝" pitchFamily="17" charset="-128"/>
              <a:cs typeface="+mn-cs"/>
            </a:rPr>
            <a:t>までに支払った、全ての労働者に対する賃金及び賞与の総額を記入してください。</a:t>
          </a:r>
          <a:r>
            <a:rPr lang="ja-JP" altLang="en-US" sz="1050" b="1" i="0" u="none" strike="noStrike" baseline="0">
              <a:solidFill>
                <a:srgbClr val="FF0000"/>
              </a:solidFill>
              <a:effectLst/>
              <a:latin typeface="ＭＳ 明朝" pitchFamily="17" charset="-128"/>
              <a:ea typeface="ＭＳ 明朝" pitchFamily="17" charset="-128"/>
              <a:cs typeface="+mn-cs"/>
            </a:rPr>
            <a:t>（</a:t>
          </a:r>
          <a:r>
            <a:rPr lang="en-US" altLang="ja-JP" sz="1050" b="1" i="0" u="none" strike="noStrike" baseline="0">
              <a:solidFill>
                <a:srgbClr val="FF0000"/>
              </a:solidFill>
              <a:effectLst/>
              <a:latin typeface="ＭＳ 明朝" pitchFamily="17" charset="-128"/>
              <a:ea typeface="ＭＳ 明朝" pitchFamily="17" charset="-128"/>
              <a:cs typeface="+mn-cs"/>
            </a:rPr>
            <a:t>※</a:t>
          </a:r>
          <a:r>
            <a:rPr lang="ja-JP" altLang="en-US" sz="1050" b="1" i="0" u="none" strike="noStrike" baseline="0">
              <a:solidFill>
                <a:srgbClr val="FF0000"/>
              </a:solidFill>
              <a:effectLst/>
              <a:latin typeface="ＭＳ 明朝" pitchFamily="17" charset="-128"/>
              <a:ea typeface="ＭＳ 明朝" pitchFamily="17" charset="-128"/>
              <a:cs typeface="+mn-cs"/>
            </a:rPr>
            <a:t>個人事業の家族専従者への賃金は、どの欄にも含めません）</a:t>
          </a:r>
          <a:r>
            <a:rPr lang="ja-JP" altLang="en-US" sz="800" b="0" i="0" u="none" strike="noStrike" baseline="0">
              <a:solidFill>
                <a:srgbClr val="FF0000"/>
              </a:solidFill>
              <a:effectLst/>
              <a:latin typeface="ＭＳ 明朝" pitchFamily="17" charset="-128"/>
              <a:ea typeface="ＭＳ 明朝" pitchFamily="17" charset="-128"/>
              <a:cs typeface="+mn-cs"/>
            </a:rPr>
            <a:t>賃金にあたるものの範囲は、別紙「事務組合に委託されている事業主の皆さんへお願い」３ページをご参照ください。</a:t>
          </a:r>
          <a:endParaRPr lang="en-US" altLang="ja-JP" sz="800" b="0" i="0" u="none" strike="noStrike" baseline="0">
            <a:solidFill>
              <a:srgbClr val="FF0000"/>
            </a:solidFill>
            <a:effectLst/>
            <a:latin typeface="ＭＳ 明朝" pitchFamily="17" charset="-128"/>
            <a:ea typeface="ＭＳ 明朝" pitchFamily="17" charset="-128"/>
            <a:cs typeface="+mn-cs"/>
          </a:endParaRPr>
        </a:p>
      </xdr:txBody>
    </xdr:sp>
    <xdr:clientData/>
  </xdr:twoCellAnchor>
  <xdr:twoCellAnchor>
    <xdr:from>
      <xdr:col>36</xdr:col>
      <xdr:colOff>161441</xdr:colOff>
      <xdr:row>33</xdr:row>
      <xdr:rowOff>40360</xdr:rowOff>
    </xdr:from>
    <xdr:to>
      <xdr:col>44</xdr:col>
      <xdr:colOff>32892</xdr:colOff>
      <xdr:row>35</xdr:row>
      <xdr:rowOff>110356</xdr:rowOff>
    </xdr:to>
    <xdr:sp macro="" textlink="">
      <xdr:nvSpPr>
        <xdr:cNvPr id="18" name="角丸四角形 2">
          <a:extLst>
            <a:ext uri="{FF2B5EF4-FFF2-40B4-BE49-F238E27FC236}">
              <a16:creationId xmlns:a16="http://schemas.microsoft.com/office/drawing/2014/main" id="{8C993C9A-0B41-4A1B-A58A-016684BA7F01}"/>
            </a:ext>
          </a:extLst>
        </xdr:cNvPr>
        <xdr:cNvSpPr/>
      </xdr:nvSpPr>
      <xdr:spPr bwMode="auto">
        <a:xfrm>
          <a:off x="6600341" y="4802860"/>
          <a:ext cx="2090776" cy="355746"/>
        </a:xfrm>
        <a:prstGeom prst="roundRect">
          <a:avLst/>
        </a:prstGeom>
        <a:solidFill>
          <a:srgbClr val="FFFFFF"/>
        </a:solid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900">
              <a:latin typeface="ＭＳ 明朝" panose="02020609040205080304" pitchFamily="17" charset="-128"/>
              <a:ea typeface="ＭＳ 明朝" panose="02020609040205080304" pitchFamily="17" charset="-128"/>
            </a:rPr>
            <a:t>合計を必ず記入してください。</a:t>
          </a:r>
        </a:p>
      </xdr:txBody>
    </xdr:sp>
    <xdr:clientData/>
  </xdr:twoCellAnchor>
  <xdr:oneCellAnchor>
    <xdr:from>
      <xdr:col>18</xdr:col>
      <xdr:colOff>16144</xdr:colOff>
      <xdr:row>47</xdr:row>
      <xdr:rowOff>40360</xdr:rowOff>
    </xdr:from>
    <xdr:ext cx="3389313" cy="459100"/>
    <xdr:sp macro="" textlink="">
      <xdr:nvSpPr>
        <xdr:cNvPr id="23" name="テキスト ボックス 22">
          <a:extLst>
            <a:ext uri="{FF2B5EF4-FFF2-40B4-BE49-F238E27FC236}">
              <a16:creationId xmlns:a16="http://schemas.microsoft.com/office/drawing/2014/main" id="{86042B01-0865-4A09-86A1-BECC495EB433}"/>
            </a:ext>
          </a:extLst>
        </xdr:cNvPr>
        <xdr:cNvSpPr txBox="1"/>
      </xdr:nvSpPr>
      <xdr:spPr>
        <a:xfrm>
          <a:off x="3673744" y="6288760"/>
          <a:ext cx="3389313" cy="459100"/>
        </a:xfrm>
        <a:prstGeom prst="rect">
          <a:avLst/>
        </a:prstGeom>
        <a:solidFill>
          <a:schemeClr val="bg1"/>
        </a:solidFill>
        <a:ln w="41275" cmpd="thickThi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別紙　「特別加入について」をご確認いただき、加入要件や、補償範囲についてご理解ください。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J57"/>
  <sheetViews>
    <sheetView showGridLines="0" showZeros="0" tabSelected="1" zoomScaleNormal="100" zoomScaleSheetLayoutView="70" workbookViewId="0">
      <selection activeCell="AB4" sqref="AB4"/>
    </sheetView>
  </sheetViews>
  <sheetFormatPr defaultRowHeight="11.25"/>
  <cols>
    <col min="1" max="1" width="8.5" style="3" customWidth="1"/>
    <col min="2" max="2" width="1.25" style="3" customWidth="1"/>
    <col min="3" max="3" width="1" style="3" customWidth="1"/>
    <col min="4" max="101" width="1.75" style="3" customWidth="1"/>
    <col min="102" max="104" width="0" style="3" hidden="1" customWidth="1"/>
    <col min="105" max="108" width="9" style="3" hidden="1" customWidth="1"/>
    <col min="109" max="109" width="1" style="3" customWidth="1"/>
    <col min="110" max="115" width="2.125" style="3" customWidth="1"/>
    <col min="116" max="130" width="1.875" style="3" customWidth="1"/>
    <col min="131" max="16384" width="9" style="3"/>
  </cols>
  <sheetData>
    <row r="1" spans="1:114" ht="25.5" customHeight="1"/>
    <row r="2" spans="1:114" ht="21" customHeight="1">
      <c r="C2" s="30"/>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277"/>
      <c r="CV2" s="278"/>
      <c r="CW2" s="278"/>
      <c r="CX2" s="278"/>
      <c r="CY2" s="278"/>
      <c r="CZ2" s="278"/>
      <c r="DA2" s="278"/>
      <c r="DB2" s="278"/>
      <c r="DC2" s="278"/>
      <c r="DD2" s="278"/>
      <c r="DE2" s="278"/>
      <c r="DF2" s="278"/>
      <c r="DG2" s="278"/>
      <c r="DH2" s="278"/>
      <c r="DI2" s="278"/>
      <c r="DJ2" s="6"/>
    </row>
    <row r="3" spans="1:114" ht="12.75" customHeight="1">
      <c r="A3" s="289"/>
      <c r="C3" s="9"/>
      <c r="D3" s="7" t="s">
        <v>0</v>
      </c>
      <c r="AM3" s="454" t="s">
        <v>1</v>
      </c>
      <c r="AN3" s="454"/>
      <c r="AO3" s="454"/>
      <c r="AP3" s="454"/>
      <c r="AQ3" s="454"/>
      <c r="AR3" s="454"/>
      <c r="AS3" s="454"/>
      <c r="AT3" s="454"/>
      <c r="AU3" s="454"/>
      <c r="AV3" s="454"/>
      <c r="AW3" s="454"/>
      <c r="AX3" s="454"/>
      <c r="AY3" s="454"/>
      <c r="AZ3" s="454"/>
      <c r="BA3" s="454"/>
      <c r="BB3" s="454"/>
      <c r="BC3" s="454"/>
      <c r="BD3" s="454"/>
      <c r="BE3" s="454"/>
      <c r="BF3" s="454"/>
      <c r="BG3" s="454"/>
      <c r="BH3" s="454"/>
      <c r="BI3" s="454"/>
      <c r="BJ3" s="454"/>
      <c r="BK3" s="454"/>
      <c r="BL3" s="454"/>
      <c r="BM3" s="454"/>
      <c r="BN3" s="454"/>
      <c r="DJ3" s="12"/>
    </row>
    <row r="4" spans="1:114" ht="12.75" customHeight="1">
      <c r="A4" s="289"/>
      <c r="C4" s="9"/>
      <c r="D4" s="4"/>
      <c r="E4" s="5"/>
      <c r="F4" s="5"/>
      <c r="G4" s="5"/>
      <c r="H4" s="5"/>
      <c r="I4" s="5"/>
      <c r="J4" s="5"/>
      <c r="K4" s="5"/>
      <c r="L4" s="5"/>
      <c r="M4" s="5"/>
      <c r="N4" s="5"/>
      <c r="O4" s="5"/>
      <c r="P4" s="5"/>
      <c r="Q4" s="5"/>
      <c r="R4" s="5"/>
      <c r="S4" s="5"/>
      <c r="T4" s="5"/>
      <c r="U4" s="5"/>
      <c r="V4" s="5"/>
      <c r="W4" s="5"/>
      <c r="X4" s="5"/>
      <c r="Y4" s="5"/>
      <c r="Z4" s="5"/>
      <c r="AA4" s="5"/>
      <c r="AB4" s="5"/>
      <c r="AC4" s="5"/>
      <c r="AD4" s="5"/>
      <c r="AE4" s="5"/>
      <c r="AF4" s="6"/>
      <c r="AM4" s="454"/>
      <c r="AN4" s="454"/>
      <c r="AO4" s="454"/>
      <c r="AP4" s="454"/>
      <c r="AQ4" s="454"/>
      <c r="AR4" s="454"/>
      <c r="AS4" s="454"/>
      <c r="AT4" s="454"/>
      <c r="AU4" s="454"/>
      <c r="AV4" s="454"/>
      <c r="AW4" s="454"/>
      <c r="AX4" s="454"/>
      <c r="AY4" s="454"/>
      <c r="AZ4" s="454"/>
      <c r="BA4" s="454"/>
      <c r="BB4" s="454"/>
      <c r="BC4" s="454"/>
      <c r="BD4" s="454"/>
      <c r="BE4" s="454"/>
      <c r="BF4" s="454"/>
      <c r="BG4" s="454"/>
      <c r="BH4" s="454"/>
      <c r="BI4" s="454"/>
      <c r="BJ4" s="454"/>
      <c r="BK4" s="454"/>
      <c r="BL4" s="454"/>
      <c r="BM4" s="454"/>
      <c r="BN4" s="454"/>
      <c r="BS4" s="3" t="s">
        <v>195</v>
      </c>
      <c r="BU4" s="291">
        <v>5</v>
      </c>
      <c r="BV4" s="291"/>
      <c r="BW4" s="3" t="s">
        <v>103</v>
      </c>
      <c r="CB4" s="3" t="s">
        <v>195</v>
      </c>
      <c r="CD4" s="292">
        <f>IF(BU4="","",BU4+1)</f>
        <v>6</v>
      </c>
      <c r="CE4" s="292"/>
      <c r="CF4" s="3" t="s">
        <v>104</v>
      </c>
      <c r="CP4" s="444"/>
      <c r="CQ4" s="444"/>
      <c r="CR4" s="444"/>
      <c r="CT4" s="7"/>
      <c r="DJ4" s="12"/>
    </row>
    <row r="5" spans="1:114" ht="12.75" customHeight="1">
      <c r="A5" s="289"/>
      <c r="C5" s="9"/>
      <c r="D5" s="443" t="s">
        <v>94</v>
      </c>
      <c r="E5" s="444"/>
      <c r="F5" s="444"/>
      <c r="H5" s="309" t="s">
        <v>81</v>
      </c>
      <c r="I5" s="309"/>
      <c r="J5" s="1042"/>
      <c r="K5" s="1042"/>
      <c r="L5" s="1042"/>
      <c r="M5" s="1042"/>
      <c r="N5" s="1042"/>
      <c r="O5" s="1042"/>
      <c r="P5" s="1042"/>
      <c r="Q5" s="1042"/>
      <c r="R5" s="1042"/>
      <c r="S5" s="438"/>
      <c r="T5" s="438"/>
      <c r="U5" s="438"/>
      <c r="V5" s="438"/>
      <c r="W5" s="438"/>
      <c r="X5" s="438"/>
      <c r="Y5" s="438"/>
      <c r="Z5" s="438"/>
      <c r="AA5" s="438"/>
      <c r="AB5" s="438"/>
      <c r="AC5" s="438"/>
      <c r="AD5" s="438"/>
      <c r="AE5" s="438"/>
      <c r="AF5" s="455"/>
      <c r="AH5" s="309" t="s">
        <v>2</v>
      </c>
      <c r="AI5" s="309"/>
      <c r="AJ5" s="309"/>
      <c r="AK5" s="309"/>
      <c r="AL5" s="309"/>
      <c r="AM5" s="309"/>
      <c r="AN5" s="309"/>
      <c r="DJ5" s="12"/>
    </row>
    <row r="6" spans="1:114" ht="12.75" customHeight="1">
      <c r="A6" s="289"/>
      <c r="C6" s="9"/>
      <c r="D6" s="443"/>
      <c r="E6" s="444"/>
      <c r="F6" s="444"/>
      <c r="H6" s="309"/>
      <c r="I6" s="309"/>
      <c r="J6" s="1042"/>
      <c r="K6" s="1042"/>
      <c r="L6" s="1042"/>
      <c r="M6" s="1042"/>
      <c r="N6" s="1042"/>
      <c r="O6" s="1042"/>
      <c r="P6" s="1042"/>
      <c r="Q6" s="1042"/>
      <c r="R6" s="1042"/>
      <c r="S6" s="438"/>
      <c r="T6" s="438"/>
      <c r="U6" s="438"/>
      <c r="V6" s="438"/>
      <c r="W6" s="438"/>
      <c r="X6" s="438"/>
      <c r="Y6" s="438"/>
      <c r="Z6" s="438"/>
      <c r="AA6" s="438"/>
      <c r="AB6" s="438"/>
      <c r="AC6" s="438"/>
      <c r="AD6" s="438"/>
      <c r="AE6" s="438"/>
      <c r="AF6" s="455"/>
      <c r="AH6" s="456" t="s">
        <v>3</v>
      </c>
      <c r="AI6" s="456"/>
      <c r="AJ6" s="456" t="s">
        <v>4</v>
      </c>
      <c r="AK6" s="456"/>
      <c r="AL6" s="456" t="s">
        <v>5</v>
      </c>
      <c r="AM6" s="456"/>
      <c r="AN6" s="456" t="s">
        <v>6</v>
      </c>
      <c r="AO6" s="456"/>
      <c r="AP6" s="456"/>
      <c r="AQ6" s="456"/>
      <c r="AR6" s="456"/>
      <c r="AS6" s="456"/>
      <c r="AT6" s="456" t="s">
        <v>7</v>
      </c>
      <c r="AU6" s="456"/>
      <c r="AV6" s="456"/>
      <c r="AW6" s="456" t="s">
        <v>8</v>
      </c>
      <c r="AX6" s="456"/>
      <c r="BH6" s="56"/>
      <c r="BI6" s="57" t="s">
        <v>9</v>
      </c>
      <c r="BJ6" s="57"/>
      <c r="BK6" s="58"/>
      <c r="BL6" s="58"/>
      <c r="BM6" s="58"/>
      <c r="BN6" s="58"/>
      <c r="BO6" s="58"/>
      <c r="BP6" s="58"/>
      <c r="BQ6" s="58"/>
      <c r="BR6" s="58"/>
      <c r="BS6" s="58"/>
      <c r="BT6" s="58"/>
      <c r="BU6" s="30"/>
      <c r="BV6" s="121" t="s">
        <v>10</v>
      </c>
      <c r="BW6" s="121"/>
      <c r="BX6" s="5"/>
      <c r="BY6" s="5"/>
      <c r="BZ6" s="5"/>
      <c r="CA6" s="5"/>
      <c r="CB6" s="5"/>
      <c r="CC6" s="5"/>
      <c r="CD6" s="5"/>
      <c r="CE6" s="5"/>
      <c r="CF6" s="5"/>
      <c r="CG6" s="5"/>
      <c r="CH6" s="30"/>
      <c r="CI6" s="121" t="s">
        <v>11</v>
      </c>
      <c r="CJ6" s="121"/>
      <c r="CK6" s="5"/>
      <c r="CL6" s="5"/>
      <c r="CM6" s="5"/>
      <c r="CN6" s="5"/>
      <c r="CO6" s="5"/>
      <c r="CP6" s="5"/>
      <c r="CQ6" s="5"/>
      <c r="CR6" s="5"/>
      <c r="CS6" s="5"/>
      <c r="CT6" s="6"/>
      <c r="DG6" s="7"/>
      <c r="DH6" s="7"/>
      <c r="DI6" s="7"/>
      <c r="DJ6" s="12"/>
    </row>
    <row r="7" spans="1:114" ht="12.75" customHeight="1">
      <c r="A7" s="289"/>
      <c r="C7" s="9"/>
      <c r="D7" s="9"/>
      <c r="I7" s="8"/>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4"/>
      <c r="AH7" s="463" t="s">
        <v>209</v>
      </c>
      <c r="AI7" s="460" t="s">
        <v>210</v>
      </c>
      <c r="AJ7" s="459" t="s">
        <v>211</v>
      </c>
      <c r="AK7" s="460"/>
      <c r="AL7" s="463" t="s">
        <v>212</v>
      </c>
      <c r="AM7" s="460" t="s">
        <v>213</v>
      </c>
      <c r="AN7" s="463" t="s">
        <v>214</v>
      </c>
      <c r="AO7" s="457" t="s">
        <v>211</v>
      </c>
      <c r="AP7" s="457" t="s">
        <v>215</v>
      </c>
      <c r="AQ7" s="457" t="s">
        <v>212</v>
      </c>
      <c r="AR7" s="457" t="s">
        <v>213</v>
      </c>
      <c r="AS7" s="1049"/>
      <c r="AT7" s="1050"/>
      <c r="AU7" s="1051"/>
      <c r="AV7" s="1049"/>
      <c r="AW7" s="1052"/>
      <c r="AX7" s="1052"/>
      <c r="BH7" s="62"/>
      <c r="BI7" s="10"/>
      <c r="BJ7" s="10"/>
      <c r="BK7" s="10"/>
      <c r="BL7" s="10"/>
      <c r="BM7" s="10"/>
      <c r="BN7" s="10"/>
      <c r="BO7" s="10"/>
      <c r="BP7" s="10"/>
      <c r="BQ7" s="1060"/>
      <c r="BR7" s="1061"/>
      <c r="BS7" s="1062"/>
      <c r="BU7" s="9"/>
      <c r="BW7" s="3">
        <v>1</v>
      </c>
      <c r="BX7" s="3" t="s">
        <v>12</v>
      </c>
      <c r="CD7" s="1064"/>
      <c r="CE7" s="11"/>
      <c r="CH7" s="9"/>
      <c r="CJ7" s="13">
        <v>1</v>
      </c>
      <c r="CK7" s="3" t="s">
        <v>205</v>
      </c>
      <c r="CR7" s="1065"/>
      <c r="CS7" s="115"/>
      <c r="CT7" s="12"/>
      <c r="DG7" s="7"/>
      <c r="DH7" s="7"/>
      <c r="DI7" s="7"/>
      <c r="DJ7" s="12"/>
    </row>
    <row r="8" spans="1:114" ht="12.75" customHeight="1">
      <c r="A8" s="289"/>
      <c r="C8" s="9"/>
      <c r="D8" s="9"/>
      <c r="I8" s="8"/>
      <c r="J8" s="1043"/>
      <c r="K8" s="1043"/>
      <c r="L8" s="1043"/>
      <c r="M8" s="1043"/>
      <c r="N8" s="1043"/>
      <c r="O8" s="1043"/>
      <c r="P8" s="1043"/>
      <c r="Q8" s="1043"/>
      <c r="R8" s="1043"/>
      <c r="S8" s="1043"/>
      <c r="T8" s="1043"/>
      <c r="U8" s="1043"/>
      <c r="V8" s="1043"/>
      <c r="W8" s="1043"/>
      <c r="X8" s="1043"/>
      <c r="Y8" s="1043"/>
      <c r="Z8" s="1043"/>
      <c r="AA8" s="1043"/>
      <c r="AB8" s="1043"/>
      <c r="AC8" s="1043"/>
      <c r="AD8" s="1043"/>
      <c r="AE8" s="1043"/>
      <c r="AF8" s="1044"/>
      <c r="AH8" s="464"/>
      <c r="AI8" s="462"/>
      <c r="AJ8" s="461"/>
      <c r="AK8" s="462"/>
      <c r="AL8" s="464"/>
      <c r="AM8" s="462"/>
      <c r="AN8" s="464"/>
      <c r="AO8" s="458"/>
      <c r="AP8" s="458"/>
      <c r="AQ8" s="458"/>
      <c r="AR8" s="458"/>
      <c r="AS8" s="1053"/>
      <c r="AT8" s="1054"/>
      <c r="AU8" s="1055"/>
      <c r="AV8" s="1053"/>
      <c r="AW8" s="1052"/>
      <c r="AX8" s="1052"/>
      <c r="BH8" s="62"/>
      <c r="BI8" s="1058"/>
      <c r="BJ8" s="1058"/>
      <c r="BK8" s="1058"/>
      <c r="BL8" s="1058"/>
      <c r="BM8" s="1058"/>
      <c r="BN8" s="1058"/>
      <c r="BO8" s="1058"/>
      <c r="BP8" s="1058"/>
      <c r="BQ8" s="1058"/>
      <c r="BR8" s="1058"/>
      <c r="BS8" s="1058"/>
      <c r="BU8" s="9"/>
      <c r="BW8" s="3">
        <v>2</v>
      </c>
      <c r="BX8" s="3" t="s">
        <v>57</v>
      </c>
      <c r="CD8" s="11"/>
      <c r="CE8" s="11"/>
      <c r="CH8" s="9"/>
      <c r="CJ8" s="13">
        <v>2</v>
      </c>
      <c r="CK8" s="3" t="s">
        <v>206</v>
      </c>
      <c r="CT8" s="12"/>
      <c r="DG8" s="7"/>
      <c r="DH8" s="7"/>
      <c r="DI8" s="7"/>
      <c r="DJ8" s="12"/>
    </row>
    <row r="9" spans="1:114" ht="12.75" customHeight="1">
      <c r="A9" s="289"/>
      <c r="C9" s="9"/>
      <c r="D9" s="443" t="s">
        <v>95</v>
      </c>
      <c r="E9" s="444"/>
      <c r="F9" s="444"/>
      <c r="G9" s="444"/>
      <c r="H9" s="444"/>
      <c r="J9" s="1045"/>
      <c r="K9" s="1045"/>
      <c r="L9" s="1045"/>
      <c r="M9" s="1045"/>
      <c r="N9" s="1045"/>
      <c r="O9" s="1045"/>
      <c r="P9" s="1045"/>
      <c r="Q9" s="1045"/>
      <c r="R9" s="1045"/>
      <c r="S9" s="1045"/>
      <c r="T9" s="1045"/>
      <c r="U9" s="1045"/>
      <c r="V9" s="1045"/>
      <c r="W9" s="1045"/>
      <c r="X9" s="1045"/>
      <c r="Y9" s="1045"/>
      <c r="Z9" s="1045"/>
      <c r="AA9" s="1045"/>
      <c r="AB9" s="1045"/>
      <c r="AC9" s="1045"/>
      <c r="AD9" s="1045"/>
      <c r="AE9" s="1045"/>
      <c r="AF9" s="1046"/>
      <c r="AH9" s="309" t="s">
        <v>13</v>
      </c>
      <c r="AI9" s="309"/>
      <c r="AJ9" s="309"/>
      <c r="AK9" s="309"/>
      <c r="AL9" s="309"/>
      <c r="AM9" s="309"/>
      <c r="AN9" s="309"/>
      <c r="AO9" s="309"/>
      <c r="AP9" s="309"/>
      <c r="BH9" s="62"/>
      <c r="BI9" s="1058"/>
      <c r="BJ9" s="1058"/>
      <c r="BK9" s="1058"/>
      <c r="BL9" s="1058"/>
      <c r="BM9" s="1058"/>
      <c r="BN9" s="1058"/>
      <c r="BO9" s="1058"/>
      <c r="BP9" s="1058"/>
      <c r="BQ9" s="1058"/>
      <c r="BR9" s="1058"/>
      <c r="BS9" s="1058"/>
      <c r="BU9" s="9"/>
      <c r="CH9" s="9"/>
      <c r="CI9" s="3" t="s">
        <v>207</v>
      </c>
      <c r="CJ9" s="119"/>
      <c r="CK9" s="1066"/>
      <c r="CL9" s="1067"/>
      <c r="CM9" s="1067"/>
      <c r="CN9" s="1067"/>
      <c r="CO9" s="1067"/>
      <c r="CP9" s="1067"/>
      <c r="CQ9" s="1067"/>
      <c r="CR9" s="1067"/>
      <c r="CS9" s="114" t="s">
        <v>14</v>
      </c>
      <c r="CT9" s="12"/>
      <c r="DJ9" s="12"/>
    </row>
    <row r="10" spans="1:114" ht="12.75" customHeight="1">
      <c r="A10" s="289"/>
      <c r="C10" s="9"/>
      <c r="D10" s="443"/>
      <c r="E10" s="444"/>
      <c r="F10" s="444"/>
      <c r="G10" s="444"/>
      <c r="H10" s="444"/>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6"/>
      <c r="AH10" s="1052"/>
      <c r="AI10" s="1052"/>
      <c r="AJ10" s="1052"/>
      <c r="AK10" s="1052"/>
      <c r="AL10" s="1052"/>
      <c r="AM10" s="452" t="s">
        <v>82</v>
      </c>
      <c r="AN10" s="1052"/>
      <c r="AO10" s="1052"/>
      <c r="AP10" s="1052"/>
      <c r="AQ10" s="1052"/>
      <c r="AR10" s="1052"/>
      <c r="AS10" s="1052"/>
      <c r="AT10" s="453" t="s">
        <v>82</v>
      </c>
      <c r="AU10" s="1052"/>
      <c r="AV10" s="1052"/>
      <c r="BH10" s="64"/>
      <c r="BI10" s="1059"/>
      <c r="BJ10" s="1059"/>
      <c r="BK10" s="1059"/>
      <c r="BL10" s="1059"/>
      <c r="BM10" s="1059"/>
      <c r="BN10" s="1059"/>
      <c r="BO10" s="1059"/>
      <c r="BP10" s="1059"/>
      <c r="BQ10" s="1059"/>
      <c r="BR10" s="1059"/>
      <c r="BS10" s="1059"/>
      <c r="BT10" s="14"/>
      <c r="BU10" s="25"/>
      <c r="BV10" s="14"/>
      <c r="BW10" s="14"/>
      <c r="BX10" s="14"/>
      <c r="BY10" s="14"/>
      <c r="BZ10" s="14"/>
      <c r="CA10" s="14"/>
      <c r="CB10" s="14"/>
      <c r="CC10" s="14"/>
      <c r="CD10" s="14"/>
      <c r="CE10" s="14"/>
      <c r="CF10" s="14"/>
      <c r="CG10" s="14"/>
      <c r="CH10" s="9"/>
      <c r="CI10" s="3" t="s">
        <v>208</v>
      </c>
      <c r="CJ10" s="116"/>
      <c r="CK10" s="1068"/>
      <c r="CL10" s="1067"/>
      <c r="CM10" s="1067"/>
      <c r="CN10" s="1067"/>
      <c r="CO10" s="1067"/>
      <c r="CP10" s="1067"/>
      <c r="CQ10" s="1067"/>
      <c r="CR10" s="1067"/>
      <c r="CS10" s="114" t="s">
        <v>14</v>
      </c>
      <c r="CT10" s="120"/>
      <c r="DJ10" s="12"/>
    </row>
    <row r="11" spans="1:114" ht="12.75" customHeight="1">
      <c r="A11" s="289"/>
      <c r="C11" s="9"/>
      <c r="D11" s="443" t="s">
        <v>96</v>
      </c>
      <c r="E11" s="444"/>
      <c r="F11" s="444"/>
      <c r="G11" s="444"/>
      <c r="H11" s="444"/>
      <c r="J11" s="1047"/>
      <c r="K11" s="1047"/>
      <c r="L11" s="1047"/>
      <c r="M11" s="1047"/>
      <c r="N11" s="1047"/>
      <c r="O11" s="1047"/>
      <c r="P11" s="1047"/>
      <c r="Q11" s="1047"/>
      <c r="R11" s="1047"/>
      <c r="S11" s="1047"/>
      <c r="T11" s="1047"/>
      <c r="U11" s="1047"/>
      <c r="V11" s="1047"/>
      <c r="W11" s="1047"/>
      <c r="X11" s="1047"/>
      <c r="Y11" s="1047"/>
      <c r="Z11" s="1047"/>
      <c r="AA11" s="447" t="s">
        <v>15</v>
      </c>
      <c r="AB11" s="447"/>
      <c r="AC11" s="447"/>
      <c r="AD11" s="444"/>
      <c r="AE11" s="444"/>
      <c r="AF11" s="449"/>
      <c r="AH11" s="1052"/>
      <c r="AI11" s="1052"/>
      <c r="AJ11" s="1052"/>
      <c r="AK11" s="1052"/>
      <c r="AL11" s="1052"/>
      <c r="AM11" s="452"/>
      <c r="AN11" s="1052"/>
      <c r="AO11" s="1052"/>
      <c r="AP11" s="1052"/>
      <c r="AQ11" s="1052"/>
      <c r="AR11" s="1052"/>
      <c r="AS11" s="1052"/>
      <c r="AT11" s="453"/>
      <c r="AU11" s="1052"/>
      <c r="AV11" s="1052"/>
      <c r="BH11" s="62"/>
      <c r="BI11" s="13" t="s">
        <v>58</v>
      </c>
      <c r="BJ11" s="13"/>
      <c r="BU11" s="62"/>
      <c r="CH11" s="9"/>
      <c r="CK11" s="117"/>
      <c r="CL11" s="487"/>
      <c r="CM11" s="488"/>
      <c r="CN11" s="488"/>
      <c r="CO11" s="488"/>
      <c r="CP11" s="488"/>
      <c r="CQ11" s="488"/>
      <c r="CR11" s="488"/>
      <c r="CS11" s="117"/>
      <c r="CT11" s="120"/>
      <c r="DJ11" s="12"/>
    </row>
    <row r="12" spans="1:114" ht="12.75" customHeight="1">
      <c r="A12" s="289"/>
      <c r="C12" s="9"/>
      <c r="D12" s="445"/>
      <c r="E12" s="446"/>
      <c r="F12" s="446"/>
      <c r="G12" s="446"/>
      <c r="H12" s="446"/>
      <c r="I12" s="14"/>
      <c r="J12" s="1048"/>
      <c r="K12" s="1048"/>
      <c r="L12" s="1048"/>
      <c r="M12" s="1048"/>
      <c r="N12" s="1048"/>
      <c r="O12" s="1048"/>
      <c r="P12" s="1048"/>
      <c r="Q12" s="1048"/>
      <c r="R12" s="1048"/>
      <c r="S12" s="1048"/>
      <c r="T12" s="1048"/>
      <c r="U12" s="1048"/>
      <c r="V12" s="1048"/>
      <c r="W12" s="1048"/>
      <c r="X12" s="1048"/>
      <c r="Y12" s="1048"/>
      <c r="Z12" s="1048"/>
      <c r="AA12" s="448"/>
      <c r="AB12" s="448"/>
      <c r="AC12" s="448"/>
      <c r="AD12" s="446"/>
      <c r="AE12" s="446"/>
      <c r="AF12" s="450"/>
      <c r="BH12" s="62"/>
      <c r="BJ12" s="16">
        <v>1</v>
      </c>
      <c r="BK12" s="13" t="s">
        <v>16</v>
      </c>
      <c r="BQ12" s="1063"/>
      <c r="BR12" s="1130"/>
      <c r="BU12" s="62"/>
      <c r="CH12" s="9"/>
      <c r="CJ12" s="3">
        <v>3</v>
      </c>
      <c r="CK12" s="3" t="s">
        <v>204</v>
      </c>
      <c r="CS12" s="14"/>
      <c r="CT12" s="12"/>
      <c r="DJ12" s="12"/>
    </row>
    <row r="13" spans="1:114" ht="12.75" customHeight="1">
      <c r="A13" s="289"/>
      <c r="C13" s="9"/>
      <c r="D13" s="437"/>
      <c r="E13" s="437"/>
      <c r="F13" s="437"/>
      <c r="G13" s="437"/>
      <c r="H13" s="437"/>
      <c r="I13" s="437"/>
      <c r="J13" s="437"/>
      <c r="K13" s="437"/>
      <c r="M13" s="441" t="s">
        <v>17</v>
      </c>
      <c r="N13" s="441"/>
      <c r="O13" s="441"/>
      <c r="P13" s="441"/>
      <c r="Q13" s="441"/>
      <c r="R13" s="441"/>
      <c r="S13" s="441"/>
      <c r="T13" s="1056"/>
      <c r="U13" s="1056"/>
      <c r="V13" s="1056"/>
      <c r="W13" s="1056"/>
      <c r="X13" s="1056"/>
      <c r="Y13" s="1056"/>
      <c r="Z13" s="1056"/>
      <c r="AA13" s="1056"/>
      <c r="AB13" s="1056"/>
      <c r="AC13" s="1056"/>
      <c r="AD13" s="1056"/>
      <c r="AE13" s="1056"/>
      <c r="AF13" s="1056"/>
      <c r="AH13" s="11" t="s">
        <v>18</v>
      </c>
      <c r="AO13" s="436" t="s">
        <v>217</v>
      </c>
      <c r="AP13" s="436"/>
      <c r="AQ13" s="436"/>
      <c r="AR13" s="436"/>
      <c r="AS13" s="436"/>
      <c r="AT13" s="436"/>
      <c r="AU13" s="436"/>
      <c r="AV13" s="436"/>
      <c r="AW13" s="436"/>
      <c r="AX13" s="436"/>
      <c r="BH13" s="62"/>
      <c r="BJ13" s="16">
        <v>2</v>
      </c>
      <c r="BK13" s="13" t="s">
        <v>19</v>
      </c>
      <c r="BQ13" s="11"/>
      <c r="BR13" s="11"/>
      <c r="BU13" s="62"/>
      <c r="CH13" s="9"/>
      <c r="CK13" s="1069"/>
      <c r="CL13" s="1070"/>
      <c r="CM13" s="69" t="s">
        <v>20</v>
      </c>
      <c r="CN13" s="1070"/>
      <c r="CO13" s="1070"/>
      <c r="CP13" s="69" t="s">
        <v>21</v>
      </c>
      <c r="CQ13" s="1070"/>
      <c r="CR13" s="1070"/>
      <c r="CS13" s="70" t="s">
        <v>22</v>
      </c>
      <c r="CT13" s="12"/>
      <c r="DJ13" s="12"/>
    </row>
    <row r="14" spans="1:114" ht="12.75" customHeight="1">
      <c r="A14" s="289"/>
      <c r="C14" s="9"/>
      <c r="D14" s="438"/>
      <c r="E14" s="438"/>
      <c r="F14" s="438"/>
      <c r="G14" s="438"/>
      <c r="H14" s="438"/>
      <c r="I14" s="438"/>
      <c r="J14" s="438"/>
      <c r="K14" s="438"/>
      <c r="L14" s="34"/>
      <c r="M14" s="442"/>
      <c r="N14" s="442"/>
      <c r="O14" s="442"/>
      <c r="P14" s="442"/>
      <c r="Q14" s="442"/>
      <c r="R14" s="442"/>
      <c r="S14" s="442"/>
      <c r="T14" s="1057"/>
      <c r="U14" s="1057"/>
      <c r="V14" s="1057"/>
      <c r="W14" s="1057"/>
      <c r="X14" s="1057"/>
      <c r="Y14" s="1057"/>
      <c r="Z14" s="1057"/>
      <c r="AA14" s="1057"/>
      <c r="AB14" s="1057"/>
      <c r="AC14" s="1057"/>
      <c r="AD14" s="1057"/>
      <c r="AE14" s="1057"/>
      <c r="AF14" s="1057"/>
      <c r="AJ14" s="439" t="s">
        <v>105</v>
      </c>
      <c r="AK14" s="440"/>
      <c r="AL14" s="440"/>
      <c r="AM14" s="451" t="s">
        <v>216</v>
      </c>
      <c r="AN14" s="451"/>
      <c r="AO14" s="451"/>
      <c r="AP14" s="451"/>
      <c r="AQ14" s="451"/>
      <c r="AR14" s="451"/>
      <c r="AS14" s="451"/>
      <c r="AT14" s="451"/>
      <c r="AU14" s="451"/>
      <c r="AV14" t="s">
        <v>106</v>
      </c>
      <c r="AW14" s="11"/>
      <c r="AX14" s="11"/>
      <c r="BH14" s="65"/>
      <c r="BI14" s="66"/>
      <c r="BJ14" s="66"/>
      <c r="BK14" s="66"/>
      <c r="BL14" s="66"/>
      <c r="BM14" s="66"/>
      <c r="BN14" s="66"/>
      <c r="BO14" s="66"/>
      <c r="BP14" s="66"/>
      <c r="BQ14" s="66"/>
      <c r="BR14" s="66"/>
      <c r="BS14" s="66"/>
      <c r="BT14" s="66"/>
      <c r="BU14" s="65"/>
      <c r="BV14" s="66"/>
      <c r="BW14" s="66"/>
      <c r="BX14" s="66"/>
      <c r="BY14" s="66"/>
      <c r="BZ14" s="66"/>
      <c r="CA14" s="66"/>
      <c r="CB14" s="66"/>
      <c r="CC14" s="66"/>
      <c r="CD14" s="66"/>
      <c r="CE14" s="66"/>
      <c r="CF14" s="66"/>
      <c r="CG14" s="66"/>
      <c r="CH14" s="25"/>
      <c r="CI14" s="14"/>
      <c r="CJ14" s="14"/>
      <c r="CK14" s="14"/>
      <c r="CL14" s="14"/>
      <c r="CM14" s="14"/>
      <c r="CN14" s="14"/>
      <c r="CO14" s="14"/>
      <c r="CP14" s="14"/>
      <c r="CQ14" s="14"/>
      <c r="CR14" s="14"/>
      <c r="CS14" s="14"/>
      <c r="CT14" s="15"/>
      <c r="DJ14" s="12"/>
    </row>
    <row r="15" spans="1:114" ht="8.25" customHeight="1">
      <c r="A15" s="289"/>
      <c r="C15" s="9"/>
      <c r="CH15" s="66"/>
      <c r="DJ15" s="12"/>
    </row>
    <row r="16" spans="1:114" ht="15" customHeight="1">
      <c r="A16" s="289"/>
      <c r="C16" s="9"/>
      <c r="D16" s="468" t="s">
        <v>23</v>
      </c>
      <c r="E16" s="469"/>
      <c r="F16" s="469"/>
      <c r="G16" s="469"/>
      <c r="H16" s="469"/>
      <c r="I16" s="469"/>
      <c r="J16" s="465" t="s">
        <v>49</v>
      </c>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7"/>
      <c r="BC16" s="465" t="s">
        <v>50</v>
      </c>
      <c r="BD16" s="466"/>
      <c r="BE16" s="466"/>
      <c r="BF16" s="466"/>
      <c r="BG16" s="466"/>
      <c r="BH16" s="466"/>
      <c r="BI16" s="466"/>
      <c r="BJ16" s="466"/>
      <c r="BK16" s="466"/>
      <c r="BL16" s="466"/>
      <c r="BM16" s="466"/>
      <c r="BN16" s="466"/>
      <c r="BO16" s="466"/>
      <c r="BP16" s="466"/>
      <c r="BQ16" s="466"/>
      <c r="BR16" s="466"/>
      <c r="BS16" s="466"/>
      <c r="BT16" s="466"/>
      <c r="BU16" s="466"/>
      <c r="BV16" s="466"/>
      <c r="BW16" s="466"/>
      <c r="BX16" s="466"/>
      <c r="BY16" s="466"/>
      <c r="BZ16" s="466"/>
      <c r="CA16" s="466"/>
      <c r="CB16" s="466"/>
      <c r="CC16" s="466"/>
      <c r="CD16" s="466"/>
      <c r="CE16" s="466"/>
      <c r="CF16" s="466"/>
      <c r="CG16" s="466"/>
      <c r="CH16" s="466"/>
      <c r="CI16" s="466"/>
      <c r="CJ16" s="466"/>
      <c r="CK16" s="466"/>
      <c r="CL16" s="466"/>
      <c r="CM16" s="466"/>
      <c r="CN16" s="466"/>
      <c r="CO16" s="466"/>
      <c r="CP16" s="466"/>
      <c r="CQ16" s="466"/>
      <c r="CR16" s="466"/>
      <c r="CS16" s="466"/>
      <c r="CT16" s="467"/>
      <c r="DJ16" s="12"/>
    </row>
    <row r="17" spans="1:114" ht="15" customHeight="1">
      <c r="A17" s="289"/>
      <c r="C17" s="9"/>
      <c r="D17" s="470"/>
      <c r="E17" s="471"/>
      <c r="F17" s="471"/>
      <c r="G17" s="471"/>
      <c r="H17" s="471"/>
      <c r="I17" s="472"/>
      <c r="J17" s="418" t="s">
        <v>24</v>
      </c>
      <c r="K17" s="419"/>
      <c r="L17" s="419"/>
      <c r="M17" s="419"/>
      <c r="N17" s="419"/>
      <c r="O17" s="419"/>
      <c r="P17" s="419"/>
      <c r="Q17" s="419"/>
      <c r="R17" s="419"/>
      <c r="S17" s="419"/>
      <c r="T17" s="420"/>
      <c r="U17" s="418" t="s">
        <v>25</v>
      </c>
      <c r="V17" s="419"/>
      <c r="W17" s="419"/>
      <c r="X17" s="419"/>
      <c r="Y17" s="419"/>
      <c r="Z17" s="419"/>
      <c r="AA17" s="419"/>
      <c r="AB17" s="419"/>
      <c r="AC17" s="419"/>
      <c r="AD17" s="419"/>
      <c r="AE17" s="420"/>
      <c r="AF17" s="421" t="s">
        <v>26</v>
      </c>
      <c r="AG17" s="422"/>
      <c r="AH17" s="422"/>
      <c r="AI17" s="422"/>
      <c r="AJ17" s="422"/>
      <c r="AK17" s="422"/>
      <c r="AL17" s="422"/>
      <c r="AM17" s="422"/>
      <c r="AN17" s="422"/>
      <c r="AO17" s="422"/>
      <c r="AP17" s="423"/>
      <c r="AQ17" s="418" t="s">
        <v>27</v>
      </c>
      <c r="AR17" s="419"/>
      <c r="AS17" s="419"/>
      <c r="AT17" s="419"/>
      <c r="AU17" s="419"/>
      <c r="AV17" s="419"/>
      <c r="AW17" s="419"/>
      <c r="AX17" s="419"/>
      <c r="AY17" s="419"/>
      <c r="AZ17" s="419"/>
      <c r="BA17" s="420"/>
      <c r="BC17" s="418" t="s">
        <v>28</v>
      </c>
      <c r="BD17" s="419"/>
      <c r="BE17" s="419"/>
      <c r="BF17" s="419"/>
      <c r="BG17" s="419"/>
      <c r="BH17" s="419"/>
      <c r="BI17" s="419"/>
      <c r="BJ17" s="419"/>
      <c r="BK17" s="419"/>
      <c r="BL17" s="419"/>
      <c r="BM17" s="420"/>
      <c r="BN17" s="418" t="s">
        <v>29</v>
      </c>
      <c r="BO17" s="419"/>
      <c r="BP17" s="419"/>
      <c r="BQ17" s="419"/>
      <c r="BR17" s="419"/>
      <c r="BS17" s="419"/>
      <c r="BT17" s="419"/>
      <c r="BU17" s="419"/>
      <c r="BV17" s="419"/>
      <c r="BW17" s="419"/>
      <c r="BX17" s="420"/>
      <c r="BY17" s="418" t="s">
        <v>30</v>
      </c>
      <c r="BZ17" s="419"/>
      <c r="CA17" s="419"/>
      <c r="CB17" s="419"/>
      <c r="CC17" s="419"/>
      <c r="CD17" s="419"/>
      <c r="CE17" s="419"/>
      <c r="CF17" s="419"/>
      <c r="CG17" s="419"/>
      <c r="CH17" s="419"/>
      <c r="CI17" s="420"/>
      <c r="CJ17" s="497"/>
      <c r="CK17" s="498"/>
      <c r="CL17" s="498"/>
      <c r="CM17" s="498"/>
      <c r="CN17" s="498"/>
      <c r="CO17" s="498"/>
      <c r="CP17" s="498"/>
      <c r="CQ17" s="498"/>
      <c r="CR17" s="498"/>
      <c r="CS17" s="498"/>
      <c r="CT17" s="499"/>
      <c r="DJ17" s="12"/>
    </row>
    <row r="18" spans="1:114" ht="15" customHeight="1">
      <c r="A18" s="289"/>
      <c r="C18" s="9"/>
      <c r="D18" s="470"/>
      <c r="E18" s="471"/>
      <c r="F18" s="471"/>
      <c r="G18" s="471"/>
      <c r="H18" s="471"/>
      <c r="I18" s="472"/>
      <c r="J18" s="418"/>
      <c r="K18" s="419"/>
      <c r="L18" s="419"/>
      <c r="M18" s="419"/>
      <c r="N18" s="419"/>
      <c r="O18" s="419"/>
      <c r="P18" s="419"/>
      <c r="Q18" s="419"/>
      <c r="R18" s="419"/>
      <c r="S18" s="419"/>
      <c r="T18" s="420"/>
      <c r="U18" s="424" t="s">
        <v>31</v>
      </c>
      <c r="V18" s="425"/>
      <c r="W18" s="425"/>
      <c r="X18" s="425"/>
      <c r="Y18" s="425"/>
      <c r="Z18" s="425"/>
      <c r="AA18" s="425"/>
      <c r="AB18" s="425"/>
      <c r="AC18" s="425"/>
      <c r="AD18" s="425"/>
      <c r="AE18" s="426"/>
      <c r="AF18" s="432" t="s">
        <v>32</v>
      </c>
      <c r="AG18" s="433"/>
      <c r="AH18" s="433"/>
      <c r="AI18" s="433"/>
      <c r="AJ18" s="433"/>
      <c r="AK18" s="433"/>
      <c r="AL18" s="433"/>
      <c r="AM18" s="433"/>
      <c r="AN18" s="433"/>
      <c r="AO18" s="433"/>
      <c r="AP18" s="434"/>
      <c r="AQ18" s="432" t="s">
        <v>83</v>
      </c>
      <c r="AR18" s="433"/>
      <c r="AS18" s="433"/>
      <c r="AT18" s="433"/>
      <c r="AU18" s="433"/>
      <c r="AV18" s="433"/>
      <c r="AW18" s="433"/>
      <c r="AX18" s="433"/>
      <c r="AY18" s="433"/>
      <c r="AZ18" s="433"/>
      <c r="BA18" s="434"/>
      <c r="BC18" s="428" t="s">
        <v>52</v>
      </c>
      <c r="BD18" s="429"/>
      <c r="BE18" s="429"/>
      <c r="BF18" s="429"/>
      <c r="BG18" s="429"/>
      <c r="BH18" s="429"/>
      <c r="BI18" s="429"/>
      <c r="BJ18" s="429"/>
      <c r="BK18" s="429"/>
      <c r="BL18" s="429"/>
      <c r="BM18" s="430"/>
      <c r="BN18" s="424" t="s">
        <v>51</v>
      </c>
      <c r="BO18" s="425"/>
      <c r="BP18" s="425"/>
      <c r="BQ18" s="425"/>
      <c r="BR18" s="425"/>
      <c r="BS18" s="425"/>
      <c r="BT18" s="425"/>
      <c r="BU18" s="425"/>
      <c r="BV18" s="425"/>
      <c r="BW18" s="425"/>
      <c r="BX18" s="426"/>
      <c r="BY18" s="432" t="s">
        <v>59</v>
      </c>
      <c r="BZ18" s="433"/>
      <c r="CA18" s="433"/>
      <c r="CB18" s="433"/>
      <c r="CC18" s="433"/>
      <c r="CD18" s="433"/>
      <c r="CE18" s="433"/>
      <c r="CF18" s="433"/>
      <c r="CG18" s="433"/>
      <c r="CH18" s="433"/>
      <c r="CI18" s="434"/>
      <c r="CJ18" s="500"/>
      <c r="CK18" s="501"/>
      <c r="CL18" s="501"/>
      <c r="CM18" s="501"/>
      <c r="CN18" s="501"/>
      <c r="CO18" s="501"/>
      <c r="CP18" s="501"/>
      <c r="CQ18" s="501"/>
      <c r="CR18" s="501"/>
      <c r="CS18" s="501"/>
      <c r="CT18" s="502"/>
      <c r="DJ18" s="12"/>
    </row>
    <row r="19" spans="1:114" ht="15" customHeight="1">
      <c r="A19" s="289"/>
      <c r="C19" s="9"/>
      <c r="D19" s="470"/>
      <c r="E19" s="471"/>
      <c r="F19" s="471"/>
      <c r="G19" s="471"/>
      <c r="H19" s="471"/>
      <c r="I19" s="472"/>
      <c r="J19" s="418"/>
      <c r="K19" s="419"/>
      <c r="L19" s="419"/>
      <c r="M19" s="419"/>
      <c r="N19" s="419"/>
      <c r="O19" s="419"/>
      <c r="P19" s="419"/>
      <c r="Q19" s="419"/>
      <c r="R19" s="419"/>
      <c r="S19" s="419"/>
      <c r="T19" s="420"/>
      <c r="U19" s="427"/>
      <c r="V19" s="425"/>
      <c r="W19" s="425"/>
      <c r="X19" s="425"/>
      <c r="Y19" s="425"/>
      <c r="Z19" s="425"/>
      <c r="AA19" s="425"/>
      <c r="AB19" s="425"/>
      <c r="AC19" s="425"/>
      <c r="AD19" s="425"/>
      <c r="AE19" s="426"/>
      <c r="AF19" s="435"/>
      <c r="AG19" s="433"/>
      <c r="AH19" s="433"/>
      <c r="AI19" s="433"/>
      <c r="AJ19" s="433"/>
      <c r="AK19" s="433"/>
      <c r="AL19" s="433"/>
      <c r="AM19" s="433"/>
      <c r="AN19" s="433"/>
      <c r="AO19" s="433"/>
      <c r="AP19" s="434"/>
      <c r="AQ19" s="435"/>
      <c r="AR19" s="433"/>
      <c r="AS19" s="433"/>
      <c r="AT19" s="433"/>
      <c r="AU19" s="433"/>
      <c r="AV19" s="433"/>
      <c r="AW19" s="433"/>
      <c r="AX19" s="433"/>
      <c r="AY19" s="433"/>
      <c r="AZ19" s="433"/>
      <c r="BA19" s="434"/>
      <c r="BC19" s="431"/>
      <c r="BD19" s="429"/>
      <c r="BE19" s="429"/>
      <c r="BF19" s="429"/>
      <c r="BG19" s="429"/>
      <c r="BH19" s="429"/>
      <c r="BI19" s="429"/>
      <c r="BJ19" s="429"/>
      <c r="BK19" s="429"/>
      <c r="BL19" s="429"/>
      <c r="BM19" s="430"/>
      <c r="BN19" s="427"/>
      <c r="BO19" s="425"/>
      <c r="BP19" s="425"/>
      <c r="BQ19" s="425"/>
      <c r="BR19" s="425"/>
      <c r="BS19" s="425"/>
      <c r="BT19" s="425"/>
      <c r="BU19" s="425"/>
      <c r="BV19" s="425"/>
      <c r="BW19" s="425"/>
      <c r="BX19" s="426"/>
      <c r="BY19" s="435"/>
      <c r="BZ19" s="433"/>
      <c r="CA19" s="433"/>
      <c r="CB19" s="433"/>
      <c r="CC19" s="433"/>
      <c r="CD19" s="433"/>
      <c r="CE19" s="433"/>
      <c r="CF19" s="433"/>
      <c r="CG19" s="433"/>
      <c r="CH19" s="433"/>
      <c r="CI19" s="434"/>
      <c r="CJ19" s="503"/>
      <c r="CK19" s="504"/>
      <c r="CL19" s="504"/>
      <c r="CM19" s="504"/>
      <c r="CN19" s="504"/>
      <c r="CO19" s="504"/>
      <c r="CP19" s="504"/>
      <c r="CQ19" s="504"/>
      <c r="CR19" s="504"/>
      <c r="CS19" s="504"/>
      <c r="CT19" s="505"/>
      <c r="DJ19" s="12"/>
    </row>
    <row r="20" spans="1:114" ht="15" customHeight="1">
      <c r="A20" s="289"/>
      <c r="C20" s="9"/>
      <c r="D20" s="473"/>
      <c r="E20" s="474"/>
      <c r="F20" s="474"/>
      <c r="G20" s="474"/>
      <c r="H20" s="474"/>
      <c r="I20" s="474"/>
      <c r="J20" s="475" t="s">
        <v>33</v>
      </c>
      <c r="K20" s="475"/>
      <c r="L20" s="475"/>
      <c r="M20" s="475" t="s">
        <v>34</v>
      </c>
      <c r="N20" s="475"/>
      <c r="O20" s="475"/>
      <c r="P20" s="475"/>
      <c r="Q20" s="475"/>
      <c r="R20" s="475"/>
      <c r="S20" s="475"/>
      <c r="T20" s="475"/>
      <c r="U20" s="410" t="s">
        <v>33</v>
      </c>
      <c r="V20" s="411"/>
      <c r="W20" s="412"/>
      <c r="X20" s="410" t="s">
        <v>34</v>
      </c>
      <c r="Y20" s="411"/>
      <c r="Z20" s="411"/>
      <c r="AA20" s="411"/>
      <c r="AB20" s="411"/>
      <c r="AC20" s="411"/>
      <c r="AD20" s="411"/>
      <c r="AE20" s="412"/>
      <c r="AF20" s="410" t="s">
        <v>33</v>
      </c>
      <c r="AG20" s="411"/>
      <c r="AH20" s="412"/>
      <c r="AI20" s="410" t="s">
        <v>34</v>
      </c>
      <c r="AJ20" s="411"/>
      <c r="AK20" s="411"/>
      <c r="AL20" s="411"/>
      <c r="AM20" s="411"/>
      <c r="AN20" s="411"/>
      <c r="AO20" s="411"/>
      <c r="AP20" s="412"/>
      <c r="AQ20" s="417" t="s">
        <v>33</v>
      </c>
      <c r="AR20" s="411"/>
      <c r="AS20" s="412"/>
      <c r="AT20" s="476" t="s">
        <v>34</v>
      </c>
      <c r="AU20" s="477"/>
      <c r="AV20" s="477"/>
      <c r="AW20" s="477"/>
      <c r="AX20" s="477"/>
      <c r="AY20" s="477"/>
      <c r="AZ20" s="477"/>
      <c r="BA20" s="478"/>
      <c r="BC20" s="410" t="s">
        <v>33</v>
      </c>
      <c r="BD20" s="411"/>
      <c r="BE20" s="506"/>
      <c r="BF20" s="410" t="s">
        <v>34</v>
      </c>
      <c r="BG20" s="411"/>
      <c r="BH20" s="411"/>
      <c r="BI20" s="411"/>
      <c r="BJ20" s="411"/>
      <c r="BK20" s="411"/>
      <c r="BL20" s="411"/>
      <c r="BM20" s="412"/>
      <c r="BN20" s="417" t="s">
        <v>33</v>
      </c>
      <c r="BO20" s="411"/>
      <c r="BP20" s="506"/>
      <c r="BQ20" s="410" t="s">
        <v>34</v>
      </c>
      <c r="BR20" s="411"/>
      <c r="BS20" s="411"/>
      <c r="BT20" s="411"/>
      <c r="BU20" s="411"/>
      <c r="BV20" s="411"/>
      <c r="BW20" s="411"/>
      <c r="BX20" s="412"/>
      <c r="BY20" s="410" t="s">
        <v>33</v>
      </c>
      <c r="BZ20" s="411"/>
      <c r="CA20" s="412"/>
      <c r="CB20" s="410" t="s">
        <v>34</v>
      </c>
      <c r="CC20" s="411"/>
      <c r="CD20" s="411"/>
      <c r="CE20" s="411"/>
      <c r="CF20" s="411"/>
      <c r="CG20" s="411"/>
      <c r="CH20" s="411"/>
      <c r="CI20" s="412"/>
      <c r="CJ20" s="413"/>
      <c r="CK20" s="414"/>
      <c r="CL20" s="415"/>
      <c r="CM20" s="413"/>
      <c r="CN20" s="414"/>
      <c r="CO20" s="414"/>
      <c r="CP20" s="414"/>
      <c r="CQ20" s="414"/>
      <c r="CR20" s="414"/>
      <c r="CS20" s="414"/>
      <c r="CT20" s="416"/>
      <c r="DJ20" s="12"/>
    </row>
    <row r="21" spans="1:114" ht="16.5" customHeight="1">
      <c r="A21" s="289"/>
      <c r="C21" s="9"/>
      <c r="D21" s="17"/>
      <c r="E21" s="18"/>
      <c r="F21" s="18"/>
      <c r="G21" s="355" t="s">
        <v>35</v>
      </c>
      <c r="H21" s="355"/>
      <c r="I21" s="355"/>
      <c r="J21" s="1078"/>
      <c r="K21" s="1079"/>
      <c r="L21" s="40" t="s">
        <v>36</v>
      </c>
      <c r="M21" s="1082"/>
      <c r="N21" s="1082"/>
      <c r="O21" s="1082"/>
      <c r="P21" s="1082"/>
      <c r="Q21" s="1082"/>
      <c r="R21" s="1082"/>
      <c r="S21" s="1083"/>
      <c r="T21" s="40" t="s">
        <v>37</v>
      </c>
      <c r="U21" s="1081"/>
      <c r="V21" s="1081"/>
      <c r="W21" s="36" t="s">
        <v>36</v>
      </c>
      <c r="X21" s="1097"/>
      <c r="Y21" s="1098"/>
      <c r="Z21" s="1098"/>
      <c r="AA21" s="1098"/>
      <c r="AB21" s="1098"/>
      <c r="AC21" s="1098"/>
      <c r="AD21" s="1098"/>
      <c r="AE21" s="43" t="s">
        <v>37</v>
      </c>
      <c r="AF21" s="1080"/>
      <c r="AG21" s="1081"/>
      <c r="AH21" s="43" t="s">
        <v>36</v>
      </c>
      <c r="AI21" s="1098"/>
      <c r="AJ21" s="1098"/>
      <c r="AK21" s="1098"/>
      <c r="AL21" s="1098"/>
      <c r="AM21" s="1098"/>
      <c r="AN21" s="1098"/>
      <c r="AO21" s="1098"/>
      <c r="AP21" s="47" t="s">
        <v>37</v>
      </c>
      <c r="AQ21" s="388" t="str">
        <f t="shared" ref="AQ21:AQ35" si="0">IF(AND(J21="",U21="",AF21=""),"",J21+U21+AF21)</f>
        <v/>
      </c>
      <c r="AR21" s="388"/>
      <c r="AS21" s="43" t="s">
        <v>36</v>
      </c>
      <c r="AT21" s="395" t="str">
        <f>IF(AND(M21="",X21="",AI21=""),"",M21+X21+AI21)</f>
        <v/>
      </c>
      <c r="AU21" s="396"/>
      <c r="AV21" s="396"/>
      <c r="AW21" s="396"/>
      <c r="AX21" s="396"/>
      <c r="AY21" s="396"/>
      <c r="AZ21" s="396"/>
      <c r="BA21" s="40" t="s">
        <v>37</v>
      </c>
      <c r="BB21" s="1077"/>
      <c r="BC21" s="1078"/>
      <c r="BD21" s="1079"/>
      <c r="BE21" s="19" t="s">
        <v>36</v>
      </c>
      <c r="BF21" s="1082"/>
      <c r="BG21" s="1082"/>
      <c r="BH21" s="1082"/>
      <c r="BI21" s="1082"/>
      <c r="BJ21" s="1082"/>
      <c r="BK21" s="1082"/>
      <c r="BL21" s="1083"/>
      <c r="BM21" s="1084" t="s">
        <v>37</v>
      </c>
      <c r="BN21" s="1081"/>
      <c r="BO21" s="1081"/>
      <c r="BP21" s="19" t="s">
        <v>36</v>
      </c>
      <c r="BQ21" s="1097"/>
      <c r="BR21" s="1098"/>
      <c r="BS21" s="1098"/>
      <c r="BT21" s="1098"/>
      <c r="BU21" s="1098"/>
      <c r="BV21" s="1098"/>
      <c r="BW21" s="1098"/>
      <c r="BX21" s="53" t="s">
        <v>37</v>
      </c>
      <c r="BY21" s="388" t="str">
        <f t="shared" ref="BY21:BY34" si="1">IF(AND(BC21="",BN21=""),"",BC21+BN21)</f>
        <v/>
      </c>
      <c r="BZ21" s="388"/>
      <c r="CA21" s="19" t="s">
        <v>36</v>
      </c>
      <c r="CB21" s="389" t="str">
        <f t="shared" ref="CB21:CB35" si="2">IF(AND(BF21="",BQ21=""),"",BF21+BQ21)</f>
        <v/>
      </c>
      <c r="CC21" s="390"/>
      <c r="CD21" s="390"/>
      <c r="CE21" s="390"/>
      <c r="CF21" s="390"/>
      <c r="CG21" s="390"/>
      <c r="CH21" s="390"/>
      <c r="CI21" s="53" t="s">
        <v>37</v>
      </c>
      <c r="CJ21" s="402"/>
      <c r="CK21" s="403"/>
      <c r="CL21" s="404"/>
      <c r="CM21" s="406"/>
      <c r="CN21" s="407"/>
      <c r="CO21" s="407"/>
      <c r="CP21" s="407"/>
      <c r="CQ21" s="407"/>
      <c r="CR21" s="407"/>
      <c r="CS21" s="407"/>
      <c r="CT21" s="408"/>
      <c r="DJ21" s="12"/>
    </row>
    <row r="22" spans="1:114" ht="16.5" customHeight="1">
      <c r="A22" s="289"/>
      <c r="C22" s="9"/>
      <c r="D22" s="17"/>
      <c r="E22" s="18"/>
      <c r="F22" s="18"/>
      <c r="G22" s="355" t="s">
        <v>60</v>
      </c>
      <c r="H22" s="355"/>
      <c r="I22" s="355"/>
      <c r="J22" s="1078"/>
      <c r="K22" s="1079"/>
      <c r="L22" s="41"/>
      <c r="M22" s="1082"/>
      <c r="N22" s="1082"/>
      <c r="O22" s="1082"/>
      <c r="P22" s="1082"/>
      <c r="Q22" s="1082"/>
      <c r="R22" s="1082"/>
      <c r="S22" s="1083"/>
      <c r="T22" s="42"/>
      <c r="U22" s="1081"/>
      <c r="V22" s="1081"/>
      <c r="W22" s="37"/>
      <c r="X22" s="1097"/>
      <c r="Y22" s="1098"/>
      <c r="Z22" s="1098"/>
      <c r="AA22" s="1098"/>
      <c r="AB22" s="1098"/>
      <c r="AC22" s="1098"/>
      <c r="AD22" s="1098"/>
      <c r="AE22" s="44"/>
      <c r="AF22" s="1080"/>
      <c r="AG22" s="1081"/>
      <c r="AH22" s="46"/>
      <c r="AI22" s="1098"/>
      <c r="AJ22" s="1098"/>
      <c r="AK22" s="1098"/>
      <c r="AL22" s="1098"/>
      <c r="AM22" s="1098"/>
      <c r="AN22" s="1098"/>
      <c r="AO22" s="1098"/>
      <c r="AP22" s="20"/>
      <c r="AQ22" s="388" t="str">
        <f t="shared" si="0"/>
        <v/>
      </c>
      <c r="AR22" s="388"/>
      <c r="AS22" s="46"/>
      <c r="AT22" s="395" t="str">
        <f t="shared" ref="AT22:AT35" si="3">IF(AND(M22="",X22="",AI22=""),"",M22+X22+AI22)</f>
        <v/>
      </c>
      <c r="AU22" s="396"/>
      <c r="AV22" s="396"/>
      <c r="AW22" s="396"/>
      <c r="AX22" s="396"/>
      <c r="AY22" s="396"/>
      <c r="AZ22" s="396"/>
      <c r="BA22" s="42"/>
      <c r="BB22" s="1077"/>
      <c r="BC22" s="1078"/>
      <c r="BD22" s="1079"/>
      <c r="BE22" s="37"/>
      <c r="BF22" s="1082"/>
      <c r="BG22" s="1082"/>
      <c r="BH22" s="1082"/>
      <c r="BI22" s="1082"/>
      <c r="BJ22" s="1082"/>
      <c r="BK22" s="1082"/>
      <c r="BL22" s="1083"/>
      <c r="BM22" s="1085"/>
      <c r="BN22" s="1081"/>
      <c r="BO22" s="1081"/>
      <c r="BP22" s="37"/>
      <c r="BQ22" s="1097"/>
      <c r="BR22" s="1098"/>
      <c r="BS22" s="1098"/>
      <c r="BT22" s="1098"/>
      <c r="BU22" s="1098"/>
      <c r="BV22" s="1098"/>
      <c r="BW22" s="1098"/>
      <c r="BX22" s="44"/>
      <c r="BY22" s="388" t="str">
        <f t="shared" si="1"/>
        <v/>
      </c>
      <c r="BZ22" s="388"/>
      <c r="CA22" s="37"/>
      <c r="CB22" s="389" t="str">
        <f t="shared" si="2"/>
        <v/>
      </c>
      <c r="CC22" s="390"/>
      <c r="CD22" s="390"/>
      <c r="CE22" s="390"/>
      <c r="CF22" s="390"/>
      <c r="CG22" s="390"/>
      <c r="CH22" s="390"/>
      <c r="CI22" s="44"/>
      <c r="CJ22" s="402"/>
      <c r="CK22" s="403"/>
      <c r="CL22" s="405"/>
      <c r="CM22" s="406"/>
      <c r="CN22" s="407"/>
      <c r="CO22" s="407"/>
      <c r="CP22" s="407"/>
      <c r="CQ22" s="407"/>
      <c r="CR22" s="407"/>
      <c r="CS22" s="407"/>
      <c r="CT22" s="409"/>
      <c r="DE22" s="283" t="s">
        <v>56</v>
      </c>
      <c r="DF22" s="284"/>
      <c r="DJ22" s="12"/>
    </row>
    <row r="23" spans="1:114" ht="16.5" customHeight="1">
      <c r="A23" s="289"/>
      <c r="C23" s="9"/>
      <c r="D23" s="17"/>
      <c r="E23" s="18"/>
      <c r="F23" s="18"/>
      <c r="G23" s="355" t="s">
        <v>61</v>
      </c>
      <c r="H23" s="355"/>
      <c r="I23" s="355"/>
      <c r="J23" s="1078"/>
      <c r="K23" s="1079"/>
      <c r="L23" s="41"/>
      <c r="M23" s="1082"/>
      <c r="N23" s="1082"/>
      <c r="O23" s="1082"/>
      <c r="P23" s="1082"/>
      <c r="Q23" s="1082"/>
      <c r="R23" s="1082"/>
      <c r="S23" s="1083"/>
      <c r="T23" s="42"/>
      <c r="U23" s="1081"/>
      <c r="V23" s="1081"/>
      <c r="W23" s="37"/>
      <c r="X23" s="1097"/>
      <c r="Y23" s="1098"/>
      <c r="Z23" s="1098"/>
      <c r="AA23" s="1098"/>
      <c r="AB23" s="1098"/>
      <c r="AC23" s="1098"/>
      <c r="AD23" s="1098"/>
      <c r="AE23" s="44"/>
      <c r="AF23" s="1080"/>
      <c r="AG23" s="1081"/>
      <c r="AH23" s="46"/>
      <c r="AI23" s="1098"/>
      <c r="AJ23" s="1098"/>
      <c r="AK23" s="1098"/>
      <c r="AL23" s="1098"/>
      <c r="AM23" s="1098"/>
      <c r="AN23" s="1098"/>
      <c r="AO23" s="1098"/>
      <c r="AP23" s="20"/>
      <c r="AQ23" s="388" t="str">
        <f t="shared" si="0"/>
        <v/>
      </c>
      <c r="AR23" s="388"/>
      <c r="AS23" s="46"/>
      <c r="AT23" s="395" t="str">
        <f t="shared" si="3"/>
        <v/>
      </c>
      <c r="AU23" s="396"/>
      <c r="AV23" s="396"/>
      <c r="AW23" s="396"/>
      <c r="AX23" s="396"/>
      <c r="AY23" s="396"/>
      <c r="AZ23" s="396"/>
      <c r="BA23" s="42"/>
      <c r="BB23" s="1077"/>
      <c r="BC23" s="1078"/>
      <c r="BD23" s="1079"/>
      <c r="BE23" s="37"/>
      <c r="BF23" s="1082"/>
      <c r="BG23" s="1082"/>
      <c r="BH23" s="1082"/>
      <c r="BI23" s="1082"/>
      <c r="BJ23" s="1082"/>
      <c r="BK23" s="1082"/>
      <c r="BL23" s="1083"/>
      <c r="BM23" s="1085"/>
      <c r="BN23" s="1081"/>
      <c r="BO23" s="1081"/>
      <c r="BP23" s="37"/>
      <c r="BQ23" s="1097"/>
      <c r="BR23" s="1098"/>
      <c r="BS23" s="1098"/>
      <c r="BT23" s="1098"/>
      <c r="BU23" s="1098"/>
      <c r="BV23" s="1098"/>
      <c r="BW23" s="1098"/>
      <c r="BX23" s="44"/>
      <c r="BY23" s="388" t="str">
        <f t="shared" si="1"/>
        <v/>
      </c>
      <c r="BZ23" s="388"/>
      <c r="CA23" s="37"/>
      <c r="CB23" s="389" t="str">
        <f t="shared" si="2"/>
        <v/>
      </c>
      <c r="CC23" s="390"/>
      <c r="CD23" s="390"/>
      <c r="CE23" s="390"/>
      <c r="CF23" s="390"/>
      <c r="CG23" s="390"/>
      <c r="CH23" s="390"/>
      <c r="CI23" s="44"/>
      <c r="CJ23" s="413"/>
      <c r="CK23" s="414"/>
      <c r="CL23" s="415"/>
      <c r="CM23" s="413"/>
      <c r="CN23" s="414"/>
      <c r="CO23" s="414"/>
      <c r="CP23" s="414"/>
      <c r="CQ23" s="414"/>
      <c r="CR23" s="414"/>
      <c r="CS23" s="414"/>
      <c r="CT23" s="416"/>
      <c r="DE23" s="285"/>
      <c r="DF23" s="286"/>
      <c r="DJ23" s="12"/>
    </row>
    <row r="24" spans="1:114" ht="16.5" customHeight="1">
      <c r="A24" s="33"/>
      <c r="C24" s="9"/>
      <c r="D24" s="17"/>
      <c r="E24" s="18"/>
      <c r="F24" s="18"/>
      <c r="G24" s="355" t="s">
        <v>62</v>
      </c>
      <c r="H24" s="355"/>
      <c r="I24" s="355"/>
      <c r="J24" s="1078"/>
      <c r="K24" s="1079"/>
      <c r="L24" s="41"/>
      <c r="M24" s="1082"/>
      <c r="N24" s="1082"/>
      <c r="O24" s="1082"/>
      <c r="P24" s="1082"/>
      <c r="Q24" s="1082"/>
      <c r="R24" s="1082"/>
      <c r="S24" s="1083"/>
      <c r="T24" s="42"/>
      <c r="U24" s="1081"/>
      <c r="V24" s="1081"/>
      <c r="W24" s="37"/>
      <c r="X24" s="1097"/>
      <c r="Y24" s="1098"/>
      <c r="Z24" s="1098"/>
      <c r="AA24" s="1098"/>
      <c r="AB24" s="1098"/>
      <c r="AC24" s="1098"/>
      <c r="AD24" s="1098"/>
      <c r="AE24" s="44"/>
      <c r="AF24" s="1080"/>
      <c r="AG24" s="1081"/>
      <c r="AH24" s="46"/>
      <c r="AI24" s="1098"/>
      <c r="AJ24" s="1098"/>
      <c r="AK24" s="1098"/>
      <c r="AL24" s="1098"/>
      <c r="AM24" s="1098"/>
      <c r="AN24" s="1098"/>
      <c r="AO24" s="1098"/>
      <c r="AP24" s="20"/>
      <c r="AQ24" s="388" t="str">
        <f t="shared" si="0"/>
        <v/>
      </c>
      <c r="AR24" s="388"/>
      <c r="AS24" s="46"/>
      <c r="AT24" s="395" t="str">
        <f t="shared" si="3"/>
        <v/>
      </c>
      <c r="AU24" s="396"/>
      <c r="AV24" s="396"/>
      <c r="AW24" s="396"/>
      <c r="AX24" s="396"/>
      <c r="AY24" s="396"/>
      <c r="AZ24" s="396"/>
      <c r="BA24" s="42"/>
      <c r="BB24" s="1077"/>
      <c r="BC24" s="1078"/>
      <c r="BD24" s="1079"/>
      <c r="BE24" s="37"/>
      <c r="BF24" s="1082"/>
      <c r="BG24" s="1082"/>
      <c r="BH24" s="1082"/>
      <c r="BI24" s="1082"/>
      <c r="BJ24" s="1082"/>
      <c r="BK24" s="1082"/>
      <c r="BL24" s="1083"/>
      <c r="BM24" s="1085"/>
      <c r="BN24" s="1081"/>
      <c r="BO24" s="1081"/>
      <c r="BP24" s="37"/>
      <c r="BQ24" s="1097"/>
      <c r="BR24" s="1098"/>
      <c r="BS24" s="1098"/>
      <c r="BT24" s="1098"/>
      <c r="BU24" s="1098"/>
      <c r="BV24" s="1098"/>
      <c r="BW24" s="1098"/>
      <c r="BX24" s="44"/>
      <c r="BY24" s="388" t="str">
        <f t="shared" si="1"/>
        <v/>
      </c>
      <c r="BZ24" s="388"/>
      <c r="CA24" s="37"/>
      <c r="CB24" s="389" t="str">
        <f t="shared" si="2"/>
        <v/>
      </c>
      <c r="CC24" s="390"/>
      <c r="CD24" s="390"/>
      <c r="CE24" s="390"/>
      <c r="CF24" s="390"/>
      <c r="CG24" s="390"/>
      <c r="CH24" s="390"/>
      <c r="CI24" s="44"/>
      <c r="CJ24" s="402"/>
      <c r="CK24" s="403"/>
      <c r="CL24" s="404"/>
      <c r="CM24" s="406"/>
      <c r="CN24" s="407"/>
      <c r="CO24" s="407"/>
      <c r="CP24" s="407"/>
      <c r="CQ24" s="407"/>
      <c r="CR24" s="407"/>
      <c r="CS24" s="407"/>
      <c r="CT24" s="408"/>
      <c r="DE24" s="285"/>
      <c r="DF24" s="286"/>
      <c r="DJ24" s="12"/>
    </row>
    <row r="25" spans="1:114" ht="16.5" customHeight="1">
      <c r="A25" s="289"/>
      <c r="C25" s="9"/>
      <c r="D25" s="17"/>
      <c r="E25" s="18"/>
      <c r="F25" s="18"/>
      <c r="G25" s="355" t="s">
        <v>63</v>
      </c>
      <c r="H25" s="355"/>
      <c r="I25" s="355"/>
      <c r="J25" s="1078"/>
      <c r="K25" s="1079"/>
      <c r="L25" s="41"/>
      <c r="M25" s="1082"/>
      <c r="N25" s="1082"/>
      <c r="O25" s="1082"/>
      <c r="P25" s="1082"/>
      <c r="Q25" s="1082"/>
      <c r="R25" s="1082"/>
      <c r="S25" s="1083"/>
      <c r="T25" s="42"/>
      <c r="U25" s="1081"/>
      <c r="V25" s="1081"/>
      <c r="W25" s="37"/>
      <c r="X25" s="1097"/>
      <c r="Y25" s="1098"/>
      <c r="Z25" s="1098"/>
      <c r="AA25" s="1098"/>
      <c r="AB25" s="1098"/>
      <c r="AC25" s="1098"/>
      <c r="AD25" s="1098"/>
      <c r="AE25" s="44"/>
      <c r="AF25" s="1080"/>
      <c r="AG25" s="1081"/>
      <c r="AH25" s="46"/>
      <c r="AI25" s="1098"/>
      <c r="AJ25" s="1098"/>
      <c r="AK25" s="1098"/>
      <c r="AL25" s="1098"/>
      <c r="AM25" s="1098"/>
      <c r="AN25" s="1098"/>
      <c r="AO25" s="1098"/>
      <c r="AP25" s="20"/>
      <c r="AQ25" s="388" t="str">
        <f t="shared" si="0"/>
        <v/>
      </c>
      <c r="AR25" s="388"/>
      <c r="AS25" s="46"/>
      <c r="AT25" s="395" t="str">
        <f t="shared" si="3"/>
        <v/>
      </c>
      <c r="AU25" s="396"/>
      <c r="AV25" s="396"/>
      <c r="AW25" s="396"/>
      <c r="AX25" s="396"/>
      <c r="AY25" s="396"/>
      <c r="AZ25" s="396"/>
      <c r="BA25" s="42"/>
      <c r="BB25" s="1077"/>
      <c r="BC25" s="1078"/>
      <c r="BD25" s="1079"/>
      <c r="BE25" s="37"/>
      <c r="BF25" s="1082"/>
      <c r="BG25" s="1082"/>
      <c r="BH25" s="1082"/>
      <c r="BI25" s="1082"/>
      <c r="BJ25" s="1082"/>
      <c r="BK25" s="1082"/>
      <c r="BL25" s="1083"/>
      <c r="BM25" s="1085"/>
      <c r="BN25" s="1081"/>
      <c r="BO25" s="1081"/>
      <c r="BP25" s="37"/>
      <c r="BQ25" s="1097"/>
      <c r="BR25" s="1098"/>
      <c r="BS25" s="1098"/>
      <c r="BT25" s="1098"/>
      <c r="BU25" s="1098"/>
      <c r="BV25" s="1098"/>
      <c r="BW25" s="1098"/>
      <c r="BX25" s="44"/>
      <c r="BY25" s="388" t="str">
        <f t="shared" si="1"/>
        <v/>
      </c>
      <c r="BZ25" s="388"/>
      <c r="CA25" s="37"/>
      <c r="CB25" s="389" t="str">
        <f t="shared" si="2"/>
        <v/>
      </c>
      <c r="CC25" s="390"/>
      <c r="CD25" s="390"/>
      <c r="CE25" s="390"/>
      <c r="CF25" s="390"/>
      <c r="CG25" s="390"/>
      <c r="CH25" s="390"/>
      <c r="CI25" s="44"/>
      <c r="CJ25" s="402"/>
      <c r="CK25" s="403"/>
      <c r="CL25" s="405"/>
      <c r="CM25" s="406"/>
      <c r="CN25" s="407"/>
      <c r="CO25" s="407"/>
      <c r="CP25" s="407"/>
      <c r="CQ25" s="407"/>
      <c r="CR25" s="407"/>
      <c r="CS25" s="407"/>
      <c r="CT25" s="409"/>
      <c r="DE25" s="287"/>
      <c r="DF25" s="288"/>
      <c r="DJ25" s="12"/>
    </row>
    <row r="26" spans="1:114" ht="16.5" customHeight="1">
      <c r="A26" s="289"/>
      <c r="C26" s="9"/>
      <c r="D26" s="17"/>
      <c r="E26" s="18"/>
      <c r="F26" s="18"/>
      <c r="G26" s="355" t="s">
        <v>64</v>
      </c>
      <c r="H26" s="355"/>
      <c r="I26" s="355"/>
      <c r="J26" s="1078"/>
      <c r="K26" s="1079"/>
      <c r="L26" s="41"/>
      <c r="M26" s="1082"/>
      <c r="N26" s="1082"/>
      <c r="O26" s="1082"/>
      <c r="P26" s="1082"/>
      <c r="Q26" s="1082"/>
      <c r="R26" s="1082"/>
      <c r="S26" s="1083"/>
      <c r="T26" s="42"/>
      <c r="U26" s="1081"/>
      <c r="V26" s="1081"/>
      <c r="W26" s="37"/>
      <c r="X26" s="1097"/>
      <c r="Y26" s="1098"/>
      <c r="Z26" s="1098"/>
      <c r="AA26" s="1098"/>
      <c r="AB26" s="1098"/>
      <c r="AC26" s="1098"/>
      <c r="AD26" s="1098"/>
      <c r="AE26" s="44"/>
      <c r="AF26" s="1080"/>
      <c r="AG26" s="1081"/>
      <c r="AH26" s="46"/>
      <c r="AI26" s="1098"/>
      <c r="AJ26" s="1098"/>
      <c r="AK26" s="1098"/>
      <c r="AL26" s="1098"/>
      <c r="AM26" s="1098"/>
      <c r="AN26" s="1098"/>
      <c r="AO26" s="1098"/>
      <c r="AP26" s="20"/>
      <c r="AQ26" s="388" t="str">
        <f t="shared" si="0"/>
        <v/>
      </c>
      <c r="AR26" s="388"/>
      <c r="AS26" s="46"/>
      <c r="AT26" s="395" t="str">
        <f t="shared" si="3"/>
        <v/>
      </c>
      <c r="AU26" s="396"/>
      <c r="AV26" s="396"/>
      <c r="AW26" s="396"/>
      <c r="AX26" s="396"/>
      <c r="AY26" s="396"/>
      <c r="AZ26" s="396"/>
      <c r="BA26" s="42"/>
      <c r="BB26" s="1077"/>
      <c r="BC26" s="1078"/>
      <c r="BD26" s="1079"/>
      <c r="BE26" s="37"/>
      <c r="BF26" s="1082"/>
      <c r="BG26" s="1082"/>
      <c r="BH26" s="1082"/>
      <c r="BI26" s="1082"/>
      <c r="BJ26" s="1082"/>
      <c r="BK26" s="1082"/>
      <c r="BL26" s="1083"/>
      <c r="BM26" s="1085"/>
      <c r="BN26" s="1081"/>
      <c r="BO26" s="1081"/>
      <c r="BP26" s="37"/>
      <c r="BQ26" s="1097"/>
      <c r="BR26" s="1098"/>
      <c r="BS26" s="1098"/>
      <c r="BT26" s="1098"/>
      <c r="BU26" s="1098"/>
      <c r="BV26" s="1098"/>
      <c r="BW26" s="1098"/>
      <c r="BX26" s="44"/>
      <c r="BY26" s="388" t="str">
        <f t="shared" si="1"/>
        <v/>
      </c>
      <c r="BZ26" s="388"/>
      <c r="CA26" s="37"/>
      <c r="CB26" s="389" t="str">
        <f t="shared" si="2"/>
        <v/>
      </c>
      <c r="CC26" s="390"/>
      <c r="CD26" s="390"/>
      <c r="CE26" s="390"/>
      <c r="CF26" s="390"/>
      <c r="CG26" s="390"/>
      <c r="CH26" s="390"/>
      <c r="CI26" s="44"/>
      <c r="CJ26" s="413"/>
      <c r="CK26" s="414"/>
      <c r="CL26" s="415"/>
      <c r="CM26" s="413"/>
      <c r="CN26" s="414"/>
      <c r="CO26" s="414"/>
      <c r="CP26" s="414"/>
      <c r="CQ26" s="414"/>
      <c r="CR26" s="414"/>
      <c r="CS26" s="414"/>
      <c r="CT26" s="416"/>
      <c r="DE26" s="1071"/>
      <c r="DF26" s="1072"/>
      <c r="DJ26" s="12"/>
    </row>
    <row r="27" spans="1:114" ht="16.5" customHeight="1">
      <c r="A27" s="289"/>
      <c r="C27" s="9"/>
      <c r="D27" s="17"/>
      <c r="E27" s="18"/>
      <c r="F27" s="18"/>
      <c r="G27" s="355" t="s">
        <v>65</v>
      </c>
      <c r="H27" s="355"/>
      <c r="I27" s="355"/>
      <c r="J27" s="1078"/>
      <c r="K27" s="1079"/>
      <c r="L27" s="41"/>
      <c r="M27" s="1082"/>
      <c r="N27" s="1082"/>
      <c r="O27" s="1082"/>
      <c r="P27" s="1082"/>
      <c r="Q27" s="1082"/>
      <c r="R27" s="1082"/>
      <c r="S27" s="1083"/>
      <c r="T27" s="42"/>
      <c r="U27" s="1081"/>
      <c r="V27" s="1081"/>
      <c r="W27" s="37"/>
      <c r="X27" s="1097"/>
      <c r="Y27" s="1098"/>
      <c r="Z27" s="1098"/>
      <c r="AA27" s="1098"/>
      <c r="AB27" s="1098"/>
      <c r="AC27" s="1098"/>
      <c r="AD27" s="1098"/>
      <c r="AE27" s="44"/>
      <c r="AF27" s="1080"/>
      <c r="AG27" s="1081"/>
      <c r="AH27" s="46"/>
      <c r="AI27" s="1098"/>
      <c r="AJ27" s="1098"/>
      <c r="AK27" s="1098"/>
      <c r="AL27" s="1098"/>
      <c r="AM27" s="1098"/>
      <c r="AN27" s="1098"/>
      <c r="AO27" s="1098"/>
      <c r="AP27" s="20"/>
      <c r="AQ27" s="388" t="str">
        <f t="shared" si="0"/>
        <v/>
      </c>
      <c r="AR27" s="388"/>
      <c r="AS27" s="46"/>
      <c r="AT27" s="395" t="str">
        <f t="shared" si="3"/>
        <v/>
      </c>
      <c r="AU27" s="396"/>
      <c r="AV27" s="396"/>
      <c r="AW27" s="396"/>
      <c r="AX27" s="396"/>
      <c r="AY27" s="396"/>
      <c r="AZ27" s="396"/>
      <c r="BA27" s="42"/>
      <c r="BB27" s="1077"/>
      <c r="BC27" s="1078"/>
      <c r="BD27" s="1079"/>
      <c r="BE27" s="37"/>
      <c r="BF27" s="1082"/>
      <c r="BG27" s="1082"/>
      <c r="BH27" s="1082"/>
      <c r="BI27" s="1082"/>
      <c r="BJ27" s="1082"/>
      <c r="BK27" s="1082"/>
      <c r="BL27" s="1083"/>
      <c r="BM27" s="1085"/>
      <c r="BN27" s="1081"/>
      <c r="BO27" s="1081"/>
      <c r="BP27" s="37"/>
      <c r="BQ27" s="1097"/>
      <c r="BR27" s="1098"/>
      <c r="BS27" s="1098"/>
      <c r="BT27" s="1098"/>
      <c r="BU27" s="1098"/>
      <c r="BV27" s="1098"/>
      <c r="BW27" s="1098"/>
      <c r="BX27" s="44"/>
      <c r="BY27" s="388" t="str">
        <f t="shared" si="1"/>
        <v/>
      </c>
      <c r="BZ27" s="388"/>
      <c r="CA27" s="37"/>
      <c r="CB27" s="389" t="str">
        <f t="shared" si="2"/>
        <v/>
      </c>
      <c r="CC27" s="390"/>
      <c r="CD27" s="390"/>
      <c r="CE27" s="390"/>
      <c r="CF27" s="390"/>
      <c r="CG27" s="390"/>
      <c r="CH27" s="390"/>
      <c r="CI27" s="44"/>
      <c r="CJ27" s="402"/>
      <c r="CK27" s="403"/>
      <c r="CL27" s="404"/>
      <c r="CM27" s="406"/>
      <c r="CN27" s="407"/>
      <c r="CO27" s="407"/>
      <c r="CP27" s="407"/>
      <c r="CQ27" s="407"/>
      <c r="CR27" s="407"/>
      <c r="CS27" s="407"/>
      <c r="CT27" s="408"/>
      <c r="DE27" s="1073"/>
      <c r="DF27" s="1074"/>
      <c r="DJ27" s="12"/>
    </row>
    <row r="28" spans="1:114" ht="16.5" customHeight="1">
      <c r="A28" s="289"/>
      <c r="C28" s="9"/>
      <c r="D28" s="17"/>
      <c r="E28" s="18"/>
      <c r="F28" s="18"/>
      <c r="G28" s="355" t="s">
        <v>66</v>
      </c>
      <c r="H28" s="355"/>
      <c r="I28" s="355"/>
      <c r="J28" s="1078"/>
      <c r="K28" s="1079"/>
      <c r="L28" s="41"/>
      <c r="M28" s="1082"/>
      <c r="N28" s="1082"/>
      <c r="O28" s="1082"/>
      <c r="P28" s="1082"/>
      <c r="Q28" s="1082"/>
      <c r="R28" s="1082"/>
      <c r="S28" s="1083"/>
      <c r="T28" s="42"/>
      <c r="U28" s="1081"/>
      <c r="V28" s="1081"/>
      <c r="W28" s="37"/>
      <c r="X28" s="1097"/>
      <c r="Y28" s="1098"/>
      <c r="Z28" s="1098"/>
      <c r="AA28" s="1098"/>
      <c r="AB28" s="1098"/>
      <c r="AC28" s="1098"/>
      <c r="AD28" s="1098"/>
      <c r="AE28" s="44"/>
      <c r="AF28" s="1080"/>
      <c r="AG28" s="1081"/>
      <c r="AH28" s="46"/>
      <c r="AI28" s="1098"/>
      <c r="AJ28" s="1098"/>
      <c r="AK28" s="1098"/>
      <c r="AL28" s="1098"/>
      <c r="AM28" s="1098"/>
      <c r="AN28" s="1098"/>
      <c r="AO28" s="1098"/>
      <c r="AP28" s="20"/>
      <c r="AQ28" s="388" t="str">
        <f t="shared" si="0"/>
        <v/>
      </c>
      <c r="AR28" s="388"/>
      <c r="AS28" s="46"/>
      <c r="AT28" s="395" t="str">
        <f t="shared" si="3"/>
        <v/>
      </c>
      <c r="AU28" s="396"/>
      <c r="AV28" s="396"/>
      <c r="AW28" s="396"/>
      <c r="AX28" s="396"/>
      <c r="AY28" s="396"/>
      <c r="AZ28" s="396"/>
      <c r="BA28" s="42"/>
      <c r="BB28" s="1077"/>
      <c r="BC28" s="1078"/>
      <c r="BD28" s="1079"/>
      <c r="BE28" s="37"/>
      <c r="BF28" s="1082"/>
      <c r="BG28" s="1082"/>
      <c r="BH28" s="1082"/>
      <c r="BI28" s="1082"/>
      <c r="BJ28" s="1082"/>
      <c r="BK28" s="1082"/>
      <c r="BL28" s="1083"/>
      <c r="BM28" s="1085"/>
      <c r="BN28" s="1081"/>
      <c r="BO28" s="1081"/>
      <c r="BP28" s="37"/>
      <c r="BQ28" s="1097"/>
      <c r="BR28" s="1098"/>
      <c r="BS28" s="1098"/>
      <c r="BT28" s="1098"/>
      <c r="BU28" s="1098"/>
      <c r="BV28" s="1098"/>
      <c r="BW28" s="1098"/>
      <c r="BX28" s="44"/>
      <c r="BY28" s="388" t="str">
        <f t="shared" si="1"/>
        <v/>
      </c>
      <c r="BZ28" s="388"/>
      <c r="CA28" s="37"/>
      <c r="CB28" s="389" t="str">
        <f t="shared" si="2"/>
        <v/>
      </c>
      <c r="CC28" s="390"/>
      <c r="CD28" s="390"/>
      <c r="CE28" s="390"/>
      <c r="CF28" s="390"/>
      <c r="CG28" s="390"/>
      <c r="CH28" s="390"/>
      <c r="CI28" s="44"/>
      <c r="CJ28" s="402"/>
      <c r="CK28" s="403"/>
      <c r="CL28" s="405"/>
      <c r="CM28" s="406"/>
      <c r="CN28" s="407"/>
      <c r="CO28" s="407"/>
      <c r="CP28" s="407"/>
      <c r="CQ28" s="407"/>
      <c r="CR28" s="407"/>
      <c r="CS28" s="407"/>
      <c r="CT28" s="409"/>
      <c r="DE28" s="1073"/>
      <c r="DF28" s="1074"/>
      <c r="DJ28" s="12"/>
    </row>
    <row r="29" spans="1:114" ht="16.5" customHeight="1">
      <c r="A29" s="289"/>
      <c r="C29" s="9"/>
      <c r="D29" s="17"/>
      <c r="E29" s="18"/>
      <c r="F29" s="18"/>
      <c r="G29" s="355" t="s">
        <v>67</v>
      </c>
      <c r="H29" s="355"/>
      <c r="I29" s="355"/>
      <c r="J29" s="1078"/>
      <c r="K29" s="1079"/>
      <c r="L29" s="41"/>
      <c r="M29" s="1082"/>
      <c r="N29" s="1082"/>
      <c r="O29" s="1082"/>
      <c r="P29" s="1082"/>
      <c r="Q29" s="1082"/>
      <c r="R29" s="1082"/>
      <c r="S29" s="1083"/>
      <c r="T29" s="42"/>
      <c r="U29" s="1081"/>
      <c r="V29" s="1081"/>
      <c r="W29" s="37"/>
      <c r="X29" s="1097"/>
      <c r="Y29" s="1098"/>
      <c r="Z29" s="1098"/>
      <c r="AA29" s="1098"/>
      <c r="AB29" s="1098"/>
      <c r="AC29" s="1098"/>
      <c r="AD29" s="1098"/>
      <c r="AE29" s="44"/>
      <c r="AF29" s="1080"/>
      <c r="AG29" s="1081"/>
      <c r="AH29" s="46"/>
      <c r="AI29" s="1098"/>
      <c r="AJ29" s="1098"/>
      <c r="AK29" s="1098"/>
      <c r="AL29" s="1098"/>
      <c r="AM29" s="1098"/>
      <c r="AN29" s="1098"/>
      <c r="AO29" s="1098"/>
      <c r="AP29" s="20"/>
      <c r="AQ29" s="388" t="str">
        <f t="shared" si="0"/>
        <v/>
      </c>
      <c r="AR29" s="388"/>
      <c r="AS29" s="46"/>
      <c r="AT29" s="395" t="str">
        <f t="shared" si="3"/>
        <v/>
      </c>
      <c r="AU29" s="396"/>
      <c r="AV29" s="396"/>
      <c r="AW29" s="396"/>
      <c r="AX29" s="396"/>
      <c r="AY29" s="396"/>
      <c r="AZ29" s="396"/>
      <c r="BA29" s="42"/>
      <c r="BB29" s="1077"/>
      <c r="BC29" s="1078"/>
      <c r="BD29" s="1079"/>
      <c r="BE29" s="37"/>
      <c r="BF29" s="1082"/>
      <c r="BG29" s="1082"/>
      <c r="BH29" s="1082"/>
      <c r="BI29" s="1082"/>
      <c r="BJ29" s="1082"/>
      <c r="BK29" s="1082"/>
      <c r="BL29" s="1083"/>
      <c r="BM29" s="1085"/>
      <c r="BN29" s="1081"/>
      <c r="BO29" s="1081"/>
      <c r="BP29" s="37"/>
      <c r="BQ29" s="1097"/>
      <c r="BR29" s="1098"/>
      <c r="BS29" s="1098"/>
      <c r="BT29" s="1098"/>
      <c r="BU29" s="1098"/>
      <c r="BV29" s="1098"/>
      <c r="BW29" s="1098"/>
      <c r="BX29" s="44"/>
      <c r="BY29" s="388" t="str">
        <f t="shared" si="1"/>
        <v/>
      </c>
      <c r="BZ29" s="388"/>
      <c r="CA29" s="37"/>
      <c r="CB29" s="389" t="str">
        <f t="shared" si="2"/>
        <v/>
      </c>
      <c r="CC29" s="390"/>
      <c r="CD29" s="390"/>
      <c r="CE29" s="390"/>
      <c r="CF29" s="390"/>
      <c r="CG29" s="390"/>
      <c r="CH29" s="390"/>
      <c r="CI29" s="44"/>
      <c r="CJ29" s="413"/>
      <c r="CK29" s="414"/>
      <c r="CL29" s="415"/>
      <c r="CM29" s="413"/>
      <c r="CN29" s="414"/>
      <c r="CO29" s="414"/>
      <c r="CP29" s="414"/>
      <c r="CQ29" s="414"/>
      <c r="CR29" s="414"/>
      <c r="CS29" s="414"/>
      <c r="CT29" s="416"/>
      <c r="DE29" s="1073"/>
      <c r="DF29" s="1074"/>
      <c r="DJ29" s="12"/>
    </row>
    <row r="30" spans="1:114" ht="16.5" customHeight="1">
      <c r="A30" s="289"/>
      <c r="C30" s="9"/>
      <c r="D30" s="17"/>
      <c r="E30" s="18"/>
      <c r="F30" s="18"/>
      <c r="G30" s="355" t="s">
        <v>97</v>
      </c>
      <c r="H30" s="355"/>
      <c r="I30" s="355"/>
      <c r="J30" s="1078"/>
      <c r="K30" s="1079"/>
      <c r="L30" s="41"/>
      <c r="M30" s="1082"/>
      <c r="N30" s="1082"/>
      <c r="O30" s="1082"/>
      <c r="P30" s="1082"/>
      <c r="Q30" s="1082"/>
      <c r="R30" s="1082"/>
      <c r="S30" s="1083"/>
      <c r="T30" s="42"/>
      <c r="U30" s="1081"/>
      <c r="V30" s="1081"/>
      <c r="W30" s="37"/>
      <c r="X30" s="1097"/>
      <c r="Y30" s="1098"/>
      <c r="Z30" s="1098"/>
      <c r="AA30" s="1098"/>
      <c r="AB30" s="1098"/>
      <c r="AC30" s="1098"/>
      <c r="AD30" s="1098"/>
      <c r="AE30" s="44"/>
      <c r="AF30" s="1080"/>
      <c r="AG30" s="1081"/>
      <c r="AH30" s="46"/>
      <c r="AI30" s="1098"/>
      <c r="AJ30" s="1098"/>
      <c r="AK30" s="1098"/>
      <c r="AL30" s="1098"/>
      <c r="AM30" s="1098"/>
      <c r="AN30" s="1098"/>
      <c r="AO30" s="1098"/>
      <c r="AP30" s="20"/>
      <c r="AQ30" s="388" t="str">
        <f t="shared" si="0"/>
        <v/>
      </c>
      <c r="AR30" s="388"/>
      <c r="AS30" s="46"/>
      <c r="AT30" s="395" t="str">
        <f t="shared" si="3"/>
        <v/>
      </c>
      <c r="AU30" s="396"/>
      <c r="AV30" s="396"/>
      <c r="AW30" s="396"/>
      <c r="AX30" s="396"/>
      <c r="AY30" s="396"/>
      <c r="AZ30" s="396"/>
      <c r="BA30" s="42"/>
      <c r="BB30" s="1077"/>
      <c r="BC30" s="1078"/>
      <c r="BD30" s="1079"/>
      <c r="BE30" s="37"/>
      <c r="BF30" s="1082"/>
      <c r="BG30" s="1082"/>
      <c r="BH30" s="1082"/>
      <c r="BI30" s="1082"/>
      <c r="BJ30" s="1082"/>
      <c r="BK30" s="1082"/>
      <c r="BL30" s="1083"/>
      <c r="BM30" s="1085"/>
      <c r="BN30" s="1081"/>
      <c r="BO30" s="1081"/>
      <c r="BP30" s="37"/>
      <c r="BQ30" s="1097"/>
      <c r="BR30" s="1098"/>
      <c r="BS30" s="1098"/>
      <c r="BT30" s="1098"/>
      <c r="BU30" s="1098"/>
      <c r="BV30" s="1098"/>
      <c r="BW30" s="1098"/>
      <c r="BX30" s="44"/>
      <c r="BY30" s="388" t="str">
        <f t="shared" si="1"/>
        <v/>
      </c>
      <c r="BZ30" s="388"/>
      <c r="CA30" s="37"/>
      <c r="CB30" s="389" t="str">
        <f t="shared" si="2"/>
        <v/>
      </c>
      <c r="CC30" s="390"/>
      <c r="CD30" s="390"/>
      <c r="CE30" s="390"/>
      <c r="CF30" s="390"/>
      <c r="CG30" s="390"/>
      <c r="CH30" s="390"/>
      <c r="CI30" s="44"/>
      <c r="CJ30" s="402"/>
      <c r="CK30" s="403"/>
      <c r="CL30" s="404"/>
      <c r="CM30" s="406"/>
      <c r="CN30" s="407"/>
      <c r="CO30" s="407"/>
      <c r="CP30" s="407"/>
      <c r="CQ30" s="407"/>
      <c r="CR30" s="407"/>
      <c r="CS30" s="407"/>
      <c r="CT30" s="408"/>
      <c r="DE30" s="1073"/>
      <c r="DF30" s="1074"/>
      <c r="DJ30" s="12"/>
    </row>
    <row r="31" spans="1:114" ht="16.5" customHeight="1">
      <c r="A31" s="289"/>
      <c r="C31" s="9"/>
      <c r="D31" s="17"/>
      <c r="E31" s="18"/>
      <c r="F31" s="18"/>
      <c r="G31" s="355" t="s">
        <v>98</v>
      </c>
      <c r="H31" s="355"/>
      <c r="I31" s="355"/>
      <c r="J31" s="1078"/>
      <c r="K31" s="1079"/>
      <c r="L31" s="41"/>
      <c r="M31" s="1082"/>
      <c r="N31" s="1082"/>
      <c r="O31" s="1082"/>
      <c r="P31" s="1082"/>
      <c r="Q31" s="1082"/>
      <c r="R31" s="1082"/>
      <c r="S31" s="1083"/>
      <c r="T31" s="42"/>
      <c r="U31" s="1081"/>
      <c r="V31" s="1081"/>
      <c r="W31" s="37"/>
      <c r="X31" s="1097"/>
      <c r="Y31" s="1098"/>
      <c r="Z31" s="1098"/>
      <c r="AA31" s="1098"/>
      <c r="AB31" s="1098"/>
      <c r="AC31" s="1098"/>
      <c r="AD31" s="1098"/>
      <c r="AE31" s="44"/>
      <c r="AF31" s="1080"/>
      <c r="AG31" s="1081"/>
      <c r="AH31" s="46"/>
      <c r="AI31" s="1098"/>
      <c r="AJ31" s="1098"/>
      <c r="AK31" s="1098"/>
      <c r="AL31" s="1098"/>
      <c r="AM31" s="1098"/>
      <c r="AN31" s="1098"/>
      <c r="AO31" s="1098"/>
      <c r="AP31" s="20"/>
      <c r="AQ31" s="388" t="str">
        <f t="shared" si="0"/>
        <v/>
      </c>
      <c r="AR31" s="388"/>
      <c r="AS31" s="46"/>
      <c r="AT31" s="395" t="str">
        <f t="shared" si="3"/>
        <v/>
      </c>
      <c r="AU31" s="396"/>
      <c r="AV31" s="396"/>
      <c r="AW31" s="396"/>
      <c r="AX31" s="396"/>
      <c r="AY31" s="396"/>
      <c r="AZ31" s="396"/>
      <c r="BA31" s="42"/>
      <c r="BB31" s="1077"/>
      <c r="BC31" s="1078"/>
      <c r="BD31" s="1079"/>
      <c r="BE31" s="37"/>
      <c r="BF31" s="1082"/>
      <c r="BG31" s="1082"/>
      <c r="BH31" s="1082"/>
      <c r="BI31" s="1082"/>
      <c r="BJ31" s="1082"/>
      <c r="BK31" s="1082"/>
      <c r="BL31" s="1083"/>
      <c r="BM31" s="1085"/>
      <c r="BN31" s="1081"/>
      <c r="BO31" s="1081"/>
      <c r="BP31" s="37"/>
      <c r="BQ31" s="1097"/>
      <c r="BR31" s="1098"/>
      <c r="BS31" s="1098"/>
      <c r="BT31" s="1098"/>
      <c r="BU31" s="1098"/>
      <c r="BV31" s="1098"/>
      <c r="BW31" s="1098"/>
      <c r="BX31" s="44"/>
      <c r="BY31" s="388" t="str">
        <f t="shared" si="1"/>
        <v/>
      </c>
      <c r="BZ31" s="388"/>
      <c r="CA31" s="37"/>
      <c r="CB31" s="389" t="str">
        <f t="shared" si="2"/>
        <v/>
      </c>
      <c r="CC31" s="390"/>
      <c r="CD31" s="390"/>
      <c r="CE31" s="390"/>
      <c r="CF31" s="390"/>
      <c r="CG31" s="390"/>
      <c r="CH31" s="390"/>
      <c r="CI31" s="44"/>
      <c r="CJ31" s="402"/>
      <c r="CK31" s="403"/>
      <c r="CL31" s="405"/>
      <c r="CM31" s="406"/>
      <c r="CN31" s="407"/>
      <c r="CO31" s="407"/>
      <c r="CP31" s="407"/>
      <c r="CQ31" s="407"/>
      <c r="CR31" s="407"/>
      <c r="CS31" s="407"/>
      <c r="CT31" s="409"/>
      <c r="DE31" s="1073"/>
      <c r="DF31" s="1074"/>
      <c r="DJ31" s="12"/>
    </row>
    <row r="32" spans="1:114" ht="16.5" customHeight="1">
      <c r="A32" s="33"/>
      <c r="C32" s="9"/>
      <c r="D32" s="17"/>
      <c r="E32" s="18"/>
      <c r="F32" s="18"/>
      <c r="G32" s="355" t="s">
        <v>99</v>
      </c>
      <c r="H32" s="355"/>
      <c r="I32" s="355"/>
      <c r="J32" s="1078"/>
      <c r="K32" s="1079"/>
      <c r="L32" s="41"/>
      <c r="M32" s="1082"/>
      <c r="N32" s="1082"/>
      <c r="O32" s="1082"/>
      <c r="P32" s="1082"/>
      <c r="Q32" s="1082"/>
      <c r="R32" s="1082"/>
      <c r="S32" s="1083"/>
      <c r="T32" s="42"/>
      <c r="U32" s="1081"/>
      <c r="V32" s="1081"/>
      <c r="W32" s="37"/>
      <c r="X32" s="1097"/>
      <c r="Y32" s="1098"/>
      <c r="Z32" s="1098"/>
      <c r="AA32" s="1098"/>
      <c r="AB32" s="1098"/>
      <c r="AC32" s="1098"/>
      <c r="AD32" s="1098"/>
      <c r="AE32" s="44"/>
      <c r="AF32" s="1080"/>
      <c r="AG32" s="1081"/>
      <c r="AH32" s="46"/>
      <c r="AI32" s="1098"/>
      <c r="AJ32" s="1098"/>
      <c r="AK32" s="1098"/>
      <c r="AL32" s="1098"/>
      <c r="AM32" s="1098"/>
      <c r="AN32" s="1098"/>
      <c r="AO32" s="1098"/>
      <c r="AP32" s="20"/>
      <c r="AQ32" s="388" t="str">
        <f t="shared" si="0"/>
        <v/>
      </c>
      <c r="AR32" s="388"/>
      <c r="AS32" s="46"/>
      <c r="AT32" s="395" t="str">
        <f t="shared" si="3"/>
        <v/>
      </c>
      <c r="AU32" s="396"/>
      <c r="AV32" s="396"/>
      <c r="AW32" s="396"/>
      <c r="AX32" s="396"/>
      <c r="AY32" s="396"/>
      <c r="AZ32" s="396"/>
      <c r="BA32" s="42"/>
      <c r="BB32" s="1077"/>
      <c r="BC32" s="1078"/>
      <c r="BD32" s="1079"/>
      <c r="BE32" s="37"/>
      <c r="BF32" s="1082"/>
      <c r="BG32" s="1082"/>
      <c r="BH32" s="1082"/>
      <c r="BI32" s="1082"/>
      <c r="BJ32" s="1082"/>
      <c r="BK32" s="1082"/>
      <c r="BL32" s="1083"/>
      <c r="BM32" s="1085"/>
      <c r="BN32" s="1081"/>
      <c r="BO32" s="1081"/>
      <c r="BP32" s="37"/>
      <c r="BQ32" s="1097"/>
      <c r="BR32" s="1098"/>
      <c r="BS32" s="1098"/>
      <c r="BT32" s="1098"/>
      <c r="BU32" s="1098"/>
      <c r="BV32" s="1098"/>
      <c r="BW32" s="1098"/>
      <c r="BX32" s="44"/>
      <c r="BY32" s="388" t="str">
        <f t="shared" si="1"/>
        <v/>
      </c>
      <c r="BZ32" s="388"/>
      <c r="CA32" s="37"/>
      <c r="CB32" s="389" t="str">
        <f t="shared" si="2"/>
        <v/>
      </c>
      <c r="CC32" s="390"/>
      <c r="CD32" s="390"/>
      <c r="CE32" s="390"/>
      <c r="CF32" s="390"/>
      <c r="CG32" s="390"/>
      <c r="CH32" s="390"/>
      <c r="CI32" s="44"/>
      <c r="CJ32" s="413"/>
      <c r="CK32" s="414"/>
      <c r="CL32" s="415"/>
      <c r="CM32" s="413"/>
      <c r="CN32" s="414"/>
      <c r="CO32" s="414"/>
      <c r="CP32" s="414"/>
      <c r="CQ32" s="414"/>
      <c r="CR32" s="414"/>
      <c r="CS32" s="414"/>
      <c r="CT32" s="416"/>
      <c r="DE32" s="1073"/>
      <c r="DF32" s="1074"/>
      <c r="DJ32" s="12"/>
    </row>
    <row r="33" spans="1:114" ht="16.5" customHeight="1">
      <c r="A33" s="290"/>
      <c r="C33" s="9"/>
      <c r="D33" s="393" t="s">
        <v>38</v>
      </c>
      <c r="E33" s="394"/>
      <c r="F33" s="394"/>
      <c r="G33" s="1070"/>
      <c r="H33" s="1070"/>
      <c r="I33" s="39" t="s">
        <v>21</v>
      </c>
      <c r="J33" s="1078"/>
      <c r="K33" s="1079"/>
      <c r="L33" s="41"/>
      <c r="M33" s="1082"/>
      <c r="N33" s="1082"/>
      <c r="O33" s="1082"/>
      <c r="P33" s="1082"/>
      <c r="Q33" s="1082"/>
      <c r="R33" s="1082"/>
      <c r="S33" s="1083"/>
      <c r="T33" s="42"/>
      <c r="U33" s="1081"/>
      <c r="V33" s="1081"/>
      <c r="W33" s="37"/>
      <c r="X33" s="1097"/>
      <c r="Y33" s="1098"/>
      <c r="Z33" s="1098"/>
      <c r="AA33" s="1098"/>
      <c r="AB33" s="1098"/>
      <c r="AC33" s="1098"/>
      <c r="AD33" s="1098"/>
      <c r="AE33" s="44"/>
      <c r="AF33" s="1080"/>
      <c r="AG33" s="1081"/>
      <c r="AH33" s="46"/>
      <c r="AI33" s="1098"/>
      <c r="AJ33" s="1098"/>
      <c r="AK33" s="1098"/>
      <c r="AL33" s="1098"/>
      <c r="AM33" s="1098"/>
      <c r="AN33" s="1098"/>
      <c r="AO33" s="1098"/>
      <c r="AP33" s="20"/>
      <c r="AQ33" s="388" t="str">
        <f t="shared" si="0"/>
        <v/>
      </c>
      <c r="AR33" s="388"/>
      <c r="AS33" s="46"/>
      <c r="AT33" s="395" t="str">
        <f t="shared" si="3"/>
        <v/>
      </c>
      <c r="AU33" s="396"/>
      <c r="AV33" s="396"/>
      <c r="AW33" s="396"/>
      <c r="AX33" s="396"/>
      <c r="AY33" s="396"/>
      <c r="AZ33" s="396"/>
      <c r="BA33" s="42"/>
      <c r="BB33" s="1077"/>
      <c r="BC33" s="1078"/>
      <c r="BD33" s="1079"/>
      <c r="BE33" s="37"/>
      <c r="BF33" s="1082"/>
      <c r="BG33" s="1082"/>
      <c r="BH33" s="1082"/>
      <c r="BI33" s="1082"/>
      <c r="BJ33" s="1082"/>
      <c r="BK33" s="1082"/>
      <c r="BL33" s="1083"/>
      <c r="BM33" s="1085"/>
      <c r="BN33" s="1081"/>
      <c r="BO33" s="1081"/>
      <c r="BP33" s="37"/>
      <c r="BQ33" s="1097"/>
      <c r="BR33" s="1098"/>
      <c r="BS33" s="1098"/>
      <c r="BT33" s="1098"/>
      <c r="BU33" s="1098"/>
      <c r="BV33" s="1098"/>
      <c r="BW33" s="1098"/>
      <c r="BX33" s="44"/>
      <c r="BY33" s="388" t="str">
        <f t="shared" si="1"/>
        <v/>
      </c>
      <c r="BZ33" s="388"/>
      <c r="CA33" s="37"/>
      <c r="CB33" s="389" t="str">
        <f t="shared" si="2"/>
        <v/>
      </c>
      <c r="CC33" s="390"/>
      <c r="CD33" s="390"/>
      <c r="CE33" s="390"/>
      <c r="CF33" s="390"/>
      <c r="CG33" s="390"/>
      <c r="CH33" s="390"/>
      <c r="CI33" s="44"/>
      <c r="CJ33" s="413"/>
      <c r="CK33" s="414"/>
      <c r="CL33" s="415"/>
      <c r="CM33" s="413"/>
      <c r="CN33" s="414"/>
      <c r="CO33" s="414"/>
      <c r="CP33" s="414"/>
      <c r="CQ33" s="414"/>
      <c r="CR33" s="414"/>
      <c r="CS33" s="414"/>
      <c r="CT33" s="416"/>
      <c r="DE33" s="1075"/>
      <c r="DF33" s="1076"/>
      <c r="DJ33" s="12"/>
    </row>
    <row r="34" spans="1:114" ht="16.5" customHeight="1">
      <c r="A34" s="290"/>
      <c r="C34" s="9"/>
      <c r="D34" s="393" t="s">
        <v>38</v>
      </c>
      <c r="E34" s="394"/>
      <c r="F34" s="394"/>
      <c r="G34" s="1070"/>
      <c r="H34" s="1070"/>
      <c r="I34" s="39" t="s">
        <v>21</v>
      </c>
      <c r="J34" s="1078"/>
      <c r="K34" s="1079"/>
      <c r="L34" s="41"/>
      <c r="M34" s="1082"/>
      <c r="N34" s="1082"/>
      <c r="O34" s="1082"/>
      <c r="P34" s="1082"/>
      <c r="Q34" s="1082"/>
      <c r="R34" s="1082"/>
      <c r="S34" s="1083"/>
      <c r="T34" s="42"/>
      <c r="U34" s="1081"/>
      <c r="V34" s="1081"/>
      <c r="W34" s="37"/>
      <c r="X34" s="1099"/>
      <c r="Y34" s="1100"/>
      <c r="Z34" s="1100"/>
      <c r="AA34" s="1100"/>
      <c r="AB34" s="1100"/>
      <c r="AC34" s="1100"/>
      <c r="AD34" s="1100"/>
      <c r="AE34" s="45"/>
      <c r="AF34" s="1080"/>
      <c r="AG34" s="1081"/>
      <c r="AH34" s="46"/>
      <c r="AI34" s="1099"/>
      <c r="AJ34" s="1100"/>
      <c r="AK34" s="1100"/>
      <c r="AL34" s="1100"/>
      <c r="AM34" s="1100"/>
      <c r="AN34" s="1100"/>
      <c r="AO34" s="1100"/>
      <c r="AP34" s="20"/>
      <c r="AQ34" s="388" t="str">
        <f t="shared" si="0"/>
        <v/>
      </c>
      <c r="AR34" s="388"/>
      <c r="AS34" s="46"/>
      <c r="AT34" s="395" t="str">
        <f t="shared" si="3"/>
        <v/>
      </c>
      <c r="AU34" s="396"/>
      <c r="AV34" s="396"/>
      <c r="AW34" s="396"/>
      <c r="AX34" s="396"/>
      <c r="AY34" s="396"/>
      <c r="AZ34" s="396"/>
      <c r="BA34" s="42"/>
      <c r="BB34" s="1077"/>
      <c r="BC34" s="1080"/>
      <c r="BD34" s="1081"/>
      <c r="BE34" s="37"/>
      <c r="BF34" s="1082"/>
      <c r="BG34" s="1082"/>
      <c r="BH34" s="1082"/>
      <c r="BI34" s="1082"/>
      <c r="BJ34" s="1082"/>
      <c r="BK34" s="1082"/>
      <c r="BL34" s="1083"/>
      <c r="BM34" s="1086"/>
      <c r="BN34" s="1081"/>
      <c r="BO34" s="1081"/>
      <c r="BP34" s="37"/>
      <c r="BQ34" s="1099"/>
      <c r="BR34" s="1100"/>
      <c r="BS34" s="1100"/>
      <c r="BT34" s="1100"/>
      <c r="BU34" s="1100"/>
      <c r="BV34" s="1100"/>
      <c r="BW34" s="1100"/>
      <c r="BX34" s="45"/>
      <c r="BY34" s="388" t="str">
        <f t="shared" si="1"/>
        <v/>
      </c>
      <c r="BZ34" s="388"/>
      <c r="CA34" s="37"/>
      <c r="CB34" s="391" t="str">
        <f t="shared" si="2"/>
        <v/>
      </c>
      <c r="CC34" s="392"/>
      <c r="CD34" s="392"/>
      <c r="CE34" s="392"/>
      <c r="CF34" s="392"/>
      <c r="CG34" s="392"/>
      <c r="CH34" s="392"/>
      <c r="CI34" s="45"/>
      <c r="CJ34" s="402"/>
      <c r="CK34" s="403"/>
      <c r="CL34" s="404"/>
      <c r="CM34" s="406"/>
      <c r="CN34" s="407"/>
      <c r="CO34" s="407"/>
      <c r="CP34" s="407"/>
      <c r="CQ34" s="407"/>
      <c r="CR34" s="407"/>
      <c r="CS34" s="407"/>
      <c r="CT34" s="408"/>
      <c r="DJ34" s="12"/>
    </row>
    <row r="35" spans="1:114" ht="16.5" customHeight="1">
      <c r="A35" s="290"/>
      <c r="C35" s="9"/>
      <c r="D35" s="393" t="s">
        <v>38</v>
      </c>
      <c r="E35" s="394"/>
      <c r="F35" s="394"/>
      <c r="G35" s="1070"/>
      <c r="H35" s="1070"/>
      <c r="I35" s="39" t="s">
        <v>21</v>
      </c>
      <c r="J35" s="1101"/>
      <c r="K35" s="1102"/>
      <c r="L35" s="79"/>
      <c r="M35" s="1103"/>
      <c r="N35" s="1104"/>
      <c r="O35" s="1104"/>
      <c r="P35" s="1104"/>
      <c r="Q35" s="1104"/>
      <c r="R35" s="1104"/>
      <c r="S35" s="1104"/>
      <c r="T35" s="15"/>
      <c r="U35" s="1096"/>
      <c r="V35" s="1081"/>
      <c r="W35" s="37"/>
      <c r="X35" s="1087"/>
      <c r="Y35" s="1088"/>
      <c r="Z35" s="1088"/>
      <c r="AA35" s="1088"/>
      <c r="AB35" s="1088"/>
      <c r="AC35" s="1088"/>
      <c r="AD35" s="1088"/>
      <c r="AE35" s="80"/>
      <c r="AF35" s="1096"/>
      <c r="AG35" s="1081"/>
      <c r="AH35" s="37"/>
      <c r="AI35" s="1105"/>
      <c r="AJ35" s="1106"/>
      <c r="AK35" s="1106"/>
      <c r="AL35" s="1106"/>
      <c r="AM35" s="1106"/>
      <c r="AN35" s="1106"/>
      <c r="AO35" s="1106"/>
      <c r="AP35" s="15"/>
      <c r="AQ35" s="385" t="str">
        <f t="shared" si="0"/>
        <v/>
      </c>
      <c r="AR35" s="386"/>
      <c r="AS35" s="68"/>
      <c r="AT35" s="387" t="str">
        <f t="shared" si="3"/>
        <v/>
      </c>
      <c r="AU35" s="387"/>
      <c r="AV35" s="387"/>
      <c r="AW35" s="387"/>
      <c r="AX35" s="387"/>
      <c r="AY35" s="387"/>
      <c r="AZ35" s="387"/>
      <c r="BA35" s="49"/>
      <c r="BB35" s="1077"/>
      <c r="BC35" s="1080"/>
      <c r="BD35" s="1081"/>
      <c r="BE35" s="37"/>
      <c r="BF35" s="1087"/>
      <c r="BG35" s="1088"/>
      <c r="BH35" s="1088"/>
      <c r="BI35" s="1088"/>
      <c r="BJ35" s="1088"/>
      <c r="BK35" s="1088"/>
      <c r="BL35" s="1088"/>
      <c r="BM35" s="1089"/>
      <c r="BN35" s="1096"/>
      <c r="BO35" s="1081"/>
      <c r="BP35" s="37"/>
      <c r="BQ35" s="1087"/>
      <c r="BR35" s="1088"/>
      <c r="BS35" s="1088"/>
      <c r="BT35" s="1088"/>
      <c r="BU35" s="1088"/>
      <c r="BV35" s="1088"/>
      <c r="BW35" s="1088"/>
      <c r="BX35" s="49"/>
      <c r="BY35" s="386" t="str">
        <f>IF(AND(AR35="",BC35="",BN35=""),"",AR35+BC35+BN35)</f>
        <v/>
      </c>
      <c r="BZ35" s="386"/>
      <c r="CA35" s="68"/>
      <c r="CB35" s="387" t="str">
        <f t="shared" si="2"/>
        <v/>
      </c>
      <c r="CC35" s="387"/>
      <c r="CD35" s="387"/>
      <c r="CE35" s="387"/>
      <c r="CF35" s="387"/>
      <c r="CG35" s="387"/>
      <c r="CH35" s="387"/>
      <c r="CI35" s="15"/>
      <c r="CJ35" s="402"/>
      <c r="CK35" s="403"/>
      <c r="CL35" s="405"/>
      <c r="CM35" s="406"/>
      <c r="CN35" s="407"/>
      <c r="CO35" s="407"/>
      <c r="CP35" s="407"/>
      <c r="CQ35" s="407"/>
      <c r="CR35" s="407"/>
      <c r="CS35" s="407"/>
      <c r="CT35" s="409"/>
      <c r="DJ35" s="74"/>
    </row>
    <row r="36" spans="1:114" ht="16.5" customHeight="1">
      <c r="A36" s="290"/>
      <c r="C36" s="9"/>
      <c r="D36" s="354" t="s">
        <v>39</v>
      </c>
      <c r="E36" s="355"/>
      <c r="F36" s="355"/>
      <c r="G36" s="356"/>
      <c r="H36" s="356"/>
      <c r="I36" s="355"/>
      <c r="J36" s="348"/>
      <c r="K36" s="349"/>
      <c r="L36" s="349"/>
      <c r="M36" s="357" t="str">
        <f>IF(SUM(M21:S35)=0,"",SUM(M21:S35))</f>
        <v/>
      </c>
      <c r="N36" s="358"/>
      <c r="O36" s="358"/>
      <c r="P36" s="358"/>
      <c r="Q36" s="358"/>
      <c r="R36" s="358"/>
      <c r="S36" s="358"/>
      <c r="T36" s="359"/>
      <c r="U36" s="336"/>
      <c r="V36" s="337"/>
      <c r="W36" s="337"/>
      <c r="X36" s="365" t="str">
        <f>IF(SUM(X21:AD35)=0,"",SUM(X21:AD35))</f>
        <v/>
      </c>
      <c r="Y36" s="366"/>
      <c r="Z36" s="366"/>
      <c r="AA36" s="366"/>
      <c r="AB36" s="366"/>
      <c r="AC36" s="366"/>
      <c r="AD36" s="366"/>
      <c r="AE36" s="482"/>
      <c r="AF36" s="336"/>
      <c r="AG36" s="337"/>
      <c r="AH36" s="337"/>
      <c r="AI36" s="365" t="str">
        <f>IF(SUM(AI21:AO35)=0,"",SUM(AI21:AO35))</f>
        <v/>
      </c>
      <c r="AJ36" s="366"/>
      <c r="AK36" s="366"/>
      <c r="AL36" s="366"/>
      <c r="AM36" s="366"/>
      <c r="AN36" s="366"/>
      <c r="AO36" s="366"/>
      <c r="AP36" s="367"/>
      <c r="AQ36" s="338" t="s">
        <v>54</v>
      </c>
      <c r="AR36" s="339"/>
      <c r="AS36" s="340"/>
      <c r="AT36" s="38" t="s">
        <v>84</v>
      </c>
      <c r="AU36" s="341" t="str">
        <f>IF(SUM(AT21:AZ35)=0,"",SUM(AT21:AZ35))</f>
        <v/>
      </c>
      <c r="AV36" s="342"/>
      <c r="AW36" s="342"/>
      <c r="AX36" s="342"/>
      <c r="AY36" s="342"/>
      <c r="AZ36" s="342"/>
      <c r="BA36" s="50" t="s">
        <v>37</v>
      </c>
      <c r="BC36" s="374"/>
      <c r="BD36" s="337"/>
      <c r="BE36" s="337"/>
      <c r="BF36" s="1090" t="str">
        <f>IF(SUM(BF21:BL35)=0,"",SUM(BF21:BL35))</f>
        <v/>
      </c>
      <c r="BG36" s="1091"/>
      <c r="BH36" s="1091"/>
      <c r="BI36" s="1091"/>
      <c r="BJ36" s="1091"/>
      <c r="BK36" s="1091"/>
      <c r="BL36" s="1091"/>
      <c r="BM36" s="1092"/>
      <c r="BN36" s="336"/>
      <c r="BO36" s="337"/>
      <c r="BP36" s="337"/>
      <c r="BQ36" s="365" t="str">
        <f>IF(SUM(BQ21:BW35)=0,"",SUM(BQ21:BW35))</f>
        <v/>
      </c>
      <c r="BR36" s="366"/>
      <c r="BS36" s="366"/>
      <c r="BT36" s="366"/>
      <c r="BU36" s="366"/>
      <c r="BV36" s="366"/>
      <c r="BW36" s="366"/>
      <c r="BX36" s="367"/>
      <c r="BY36" s="338" t="s">
        <v>53</v>
      </c>
      <c r="BZ36" s="339"/>
      <c r="CA36" s="340"/>
      <c r="CB36" s="38" t="s">
        <v>85</v>
      </c>
      <c r="CC36" s="341" t="str">
        <f>IF(SUM(CB21:CH35)=0,"",SUM(CB21:CH35))</f>
        <v/>
      </c>
      <c r="CD36" s="342"/>
      <c r="CE36" s="342"/>
      <c r="CF36" s="342"/>
      <c r="CG36" s="342"/>
      <c r="CH36" s="342"/>
      <c r="CI36" s="19" t="s">
        <v>37</v>
      </c>
      <c r="CJ36" s="371"/>
      <c r="CK36" s="372"/>
      <c r="CL36" s="373"/>
      <c r="CM36" s="489" t="str">
        <f>IF(SUM(CM21:CS35)=0,"",SUM(CM21:CS35))</f>
        <v/>
      </c>
      <c r="CN36" s="490"/>
      <c r="CO36" s="490"/>
      <c r="CP36" s="490"/>
      <c r="CQ36" s="490"/>
      <c r="CR36" s="490"/>
      <c r="CS36" s="490"/>
      <c r="CT36" s="409"/>
      <c r="DJ36" s="12"/>
    </row>
    <row r="37" spans="1:114" ht="16.5" customHeight="1">
      <c r="A37" s="290"/>
      <c r="C37" s="9"/>
      <c r="D37" s="354"/>
      <c r="E37" s="355"/>
      <c r="F37" s="355"/>
      <c r="G37" s="355"/>
      <c r="H37" s="355"/>
      <c r="I37" s="355"/>
      <c r="J37" s="352"/>
      <c r="K37" s="353"/>
      <c r="L37" s="353"/>
      <c r="M37" s="360"/>
      <c r="N37" s="347"/>
      <c r="O37" s="347"/>
      <c r="P37" s="347"/>
      <c r="Q37" s="347"/>
      <c r="R37" s="347"/>
      <c r="S37" s="347"/>
      <c r="T37" s="361"/>
      <c r="U37" s="296"/>
      <c r="V37" s="297"/>
      <c r="W37" s="297"/>
      <c r="X37" s="368"/>
      <c r="Y37" s="369"/>
      <c r="Z37" s="369"/>
      <c r="AA37" s="369"/>
      <c r="AB37" s="369"/>
      <c r="AC37" s="369"/>
      <c r="AD37" s="369"/>
      <c r="AE37" s="483"/>
      <c r="AF37" s="296"/>
      <c r="AG37" s="297"/>
      <c r="AH37" s="297"/>
      <c r="AI37" s="368"/>
      <c r="AJ37" s="369"/>
      <c r="AK37" s="369"/>
      <c r="AL37" s="369"/>
      <c r="AM37" s="369"/>
      <c r="AN37" s="369"/>
      <c r="AO37" s="369"/>
      <c r="AP37" s="370"/>
      <c r="AQ37" s="343">
        <f>IF(SUM(AQ21:AR32)=0,0,IF(SUM(AQ21:AR32)&lt;12,1,INT(SUM(AQ21:AR32)/12)))</f>
        <v>0</v>
      </c>
      <c r="AR37" s="344"/>
      <c r="AS37" s="48" t="s">
        <v>36</v>
      </c>
      <c r="AT37" s="52" t="s">
        <v>86</v>
      </c>
      <c r="AU37" s="345" t="str">
        <f>IF(AU36="","",ROUNDDOWN(AU36/1000,0))</f>
        <v/>
      </c>
      <c r="AV37" s="345"/>
      <c r="AW37" s="345"/>
      <c r="AX37" s="345"/>
      <c r="AY37" s="345"/>
      <c r="AZ37" s="345"/>
      <c r="BA37" s="51" t="s">
        <v>40</v>
      </c>
      <c r="BC37" s="375"/>
      <c r="BD37" s="376"/>
      <c r="BE37" s="376"/>
      <c r="BF37" s="1093"/>
      <c r="BG37" s="1094"/>
      <c r="BH37" s="1094"/>
      <c r="BI37" s="1094"/>
      <c r="BJ37" s="1094"/>
      <c r="BK37" s="1094"/>
      <c r="BL37" s="1094"/>
      <c r="BM37" s="1095"/>
      <c r="BN37" s="384"/>
      <c r="BO37" s="376"/>
      <c r="BP37" s="376"/>
      <c r="BQ37" s="381"/>
      <c r="BR37" s="382"/>
      <c r="BS37" s="382"/>
      <c r="BT37" s="382"/>
      <c r="BU37" s="382"/>
      <c r="BV37" s="382"/>
      <c r="BW37" s="382"/>
      <c r="BX37" s="383"/>
      <c r="BY37" s="343">
        <f>IF(SUM(BY21:BZ32)=0,0,IF(SUM(BY21:BZ32)&lt;12,1,INT(SUM(BY21:BZ32)/12)))</f>
        <v>0</v>
      </c>
      <c r="BZ37" s="344"/>
      <c r="CA37" s="54" t="s">
        <v>36</v>
      </c>
      <c r="CB37" s="52" t="s">
        <v>87</v>
      </c>
      <c r="CC37" s="345" t="str">
        <f>IF(CC36="","",ROUNDDOWN(CC36/1000,0))</f>
        <v/>
      </c>
      <c r="CD37" s="345"/>
      <c r="CE37" s="345"/>
      <c r="CF37" s="345"/>
      <c r="CG37" s="345"/>
      <c r="CH37" s="345"/>
      <c r="CI37" s="55" t="s">
        <v>40</v>
      </c>
      <c r="CJ37" s="494"/>
      <c r="CK37" s="495"/>
      <c r="CL37" s="496"/>
      <c r="CM37" s="491"/>
      <c r="CN37" s="492"/>
      <c r="CO37" s="492"/>
      <c r="CP37" s="492"/>
      <c r="CQ37" s="492"/>
      <c r="CR37" s="492"/>
      <c r="CS37" s="492"/>
      <c r="CT37" s="493"/>
      <c r="DJ37" s="12"/>
    </row>
    <row r="38" spans="1:114" ht="6" customHeight="1">
      <c r="A38" s="290"/>
      <c r="C38" s="9"/>
      <c r="DJ38" s="12"/>
    </row>
    <row r="39" spans="1:114" ht="12.75" customHeight="1">
      <c r="A39" s="290"/>
      <c r="C39" s="9"/>
      <c r="D39" s="327" t="s">
        <v>155</v>
      </c>
      <c r="E39" s="328"/>
      <c r="F39" s="328"/>
      <c r="G39" s="328"/>
      <c r="H39" s="328"/>
      <c r="I39" s="329"/>
      <c r="J39" s="348"/>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21" t="s">
        <v>88</v>
      </c>
      <c r="AR39" s="5"/>
      <c r="AS39" s="22" t="s">
        <v>36</v>
      </c>
      <c r="AT39" s="21" t="s">
        <v>89</v>
      </c>
      <c r="AU39" s="377" t="str">
        <f>AU37</f>
        <v/>
      </c>
      <c r="AV39" s="358"/>
      <c r="AW39" s="358"/>
      <c r="AX39" s="358"/>
      <c r="AY39" s="358"/>
      <c r="AZ39" s="358"/>
      <c r="BA39" s="23" t="s">
        <v>40</v>
      </c>
      <c r="BC39" s="348"/>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21" t="s">
        <v>90</v>
      </c>
      <c r="BZ39" s="5"/>
      <c r="CA39" s="24" t="s">
        <v>36</v>
      </c>
      <c r="CB39" s="21" t="s">
        <v>91</v>
      </c>
      <c r="CC39" s="377" t="str">
        <f>CC37</f>
        <v/>
      </c>
      <c r="CD39" s="358"/>
      <c r="CE39" s="358"/>
      <c r="CF39" s="358"/>
      <c r="CG39" s="358"/>
      <c r="CH39" s="358"/>
      <c r="CI39" s="24" t="s">
        <v>40</v>
      </c>
      <c r="CJ39" s="306">
        <f>CJ37</f>
        <v>0</v>
      </c>
      <c r="CK39" s="300"/>
      <c r="CL39" s="301"/>
      <c r="CM39" s="299"/>
      <c r="CN39" s="300"/>
      <c r="CO39" s="300"/>
      <c r="CP39" s="300"/>
      <c r="CQ39" s="300"/>
      <c r="CR39" s="300"/>
      <c r="CS39" s="300"/>
      <c r="CT39" s="301"/>
      <c r="DJ39" s="12"/>
    </row>
    <row r="40" spans="1:114" ht="12.75" customHeight="1">
      <c r="A40" s="290"/>
      <c r="C40" s="9"/>
      <c r="D40" s="330"/>
      <c r="E40" s="309"/>
      <c r="F40" s="309"/>
      <c r="G40" s="309"/>
      <c r="H40" s="309"/>
      <c r="I40" s="331"/>
      <c r="J40" s="350"/>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62">
        <f>AQ37</f>
        <v>0</v>
      </c>
      <c r="AR40" s="363"/>
      <c r="AS40" s="364"/>
      <c r="AT40" s="25"/>
      <c r="AU40" s="347"/>
      <c r="AV40" s="347"/>
      <c r="AW40" s="347"/>
      <c r="AX40" s="347"/>
      <c r="AY40" s="347"/>
      <c r="AZ40" s="347"/>
      <c r="BA40" s="15"/>
      <c r="BC40" s="350"/>
      <c r="BD40" s="351"/>
      <c r="BE40" s="351"/>
      <c r="BF40" s="351"/>
      <c r="BG40" s="351"/>
      <c r="BH40" s="351"/>
      <c r="BI40" s="351"/>
      <c r="BJ40" s="351"/>
      <c r="BK40" s="351"/>
      <c r="BL40" s="351"/>
      <c r="BM40" s="351"/>
      <c r="BN40" s="351"/>
      <c r="BO40" s="351"/>
      <c r="BP40" s="351"/>
      <c r="BQ40" s="351"/>
      <c r="BR40" s="351"/>
      <c r="BS40" s="351"/>
      <c r="BT40" s="351"/>
      <c r="BU40" s="351"/>
      <c r="BV40" s="351"/>
      <c r="BW40" s="351"/>
      <c r="BX40" s="351"/>
      <c r="BY40" s="362">
        <f>BY37</f>
        <v>0</v>
      </c>
      <c r="BZ40" s="363"/>
      <c r="CA40" s="364"/>
      <c r="CB40" s="25"/>
      <c r="CC40" s="347"/>
      <c r="CD40" s="347"/>
      <c r="CE40" s="347"/>
      <c r="CF40" s="347"/>
      <c r="CG40" s="347"/>
      <c r="CH40" s="347"/>
      <c r="CI40" s="14"/>
      <c r="CJ40" s="302"/>
      <c r="CK40" s="303"/>
      <c r="CL40" s="304"/>
      <c r="CM40" s="302"/>
      <c r="CN40" s="303"/>
      <c r="CO40" s="303"/>
      <c r="CP40" s="303"/>
      <c r="CQ40" s="303"/>
      <c r="CR40" s="303"/>
      <c r="CS40" s="303"/>
      <c r="CT40" s="304"/>
      <c r="DJ40" s="12"/>
    </row>
    <row r="41" spans="1:114" ht="12.75" customHeight="1">
      <c r="A41" s="290"/>
      <c r="C41" s="9"/>
      <c r="D41" s="330"/>
      <c r="E41" s="309"/>
      <c r="F41" s="309"/>
      <c r="G41" s="309"/>
      <c r="H41" s="309"/>
      <c r="I41" s="331"/>
      <c r="J41" s="350"/>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293"/>
      <c r="AR41" s="294"/>
      <c r="AS41" s="294"/>
      <c r="AT41" s="9"/>
      <c r="AU41" s="346" t="str">
        <f>AU37</f>
        <v/>
      </c>
      <c r="AV41" s="280"/>
      <c r="AW41" s="280"/>
      <c r="AX41" s="280"/>
      <c r="AY41" s="280"/>
      <c r="AZ41" s="280"/>
      <c r="BA41" s="26" t="s">
        <v>40</v>
      </c>
      <c r="BC41" s="350"/>
      <c r="BD41" s="351"/>
      <c r="BE41" s="351"/>
      <c r="BF41" s="351"/>
      <c r="BG41" s="351"/>
      <c r="BH41" s="351"/>
      <c r="BI41" s="351"/>
      <c r="BJ41" s="351"/>
      <c r="BK41" s="351"/>
      <c r="BL41" s="351"/>
      <c r="BM41" s="351"/>
      <c r="BN41" s="351"/>
      <c r="BO41" s="351"/>
      <c r="BP41" s="351"/>
      <c r="BQ41" s="351"/>
      <c r="BR41" s="351"/>
      <c r="BS41" s="351"/>
      <c r="BT41" s="351"/>
      <c r="BU41" s="351"/>
      <c r="BV41" s="351"/>
      <c r="BW41" s="351"/>
      <c r="BX41" s="351"/>
      <c r="BY41" s="293"/>
      <c r="BZ41" s="294"/>
      <c r="CA41" s="294"/>
      <c r="CB41" s="9"/>
      <c r="CC41" s="346" t="str">
        <f>CC37</f>
        <v/>
      </c>
      <c r="CD41" s="280"/>
      <c r="CE41" s="280"/>
      <c r="CF41" s="280"/>
      <c r="CG41" s="280"/>
      <c r="CH41" s="280"/>
      <c r="CI41" s="27" t="s">
        <v>40</v>
      </c>
      <c r="CJ41" s="293"/>
      <c r="CK41" s="294"/>
      <c r="CL41" s="295"/>
      <c r="CM41" s="305">
        <f>CN37</f>
        <v>0</v>
      </c>
      <c r="CN41" s="300"/>
      <c r="CO41" s="300"/>
      <c r="CP41" s="300"/>
      <c r="CQ41" s="300"/>
      <c r="CR41" s="300"/>
      <c r="CS41" s="300"/>
      <c r="CT41" s="301"/>
      <c r="DJ41" s="12"/>
    </row>
    <row r="42" spans="1:114" ht="12.75" customHeight="1">
      <c r="A42" s="290"/>
      <c r="C42" s="9"/>
      <c r="D42" s="399"/>
      <c r="E42" s="356"/>
      <c r="F42" s="356"/>
      <c r="G42" s="356"/>
      <c r="H42" s="356"/>
      <c r="I42" s="400"/>
      <c r="J42" s="352"/>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296"/>
      <c r="AR42" s="297"/>
      <c r="AS42" s="297"/>
      <c r="AT42" s="25"/>
      <c r="AU42" s="347"/>
      <c r="AV42" s="347"/>
      <c r="AW42" s="347"/>
      <c r="AX42" s="347"/>
      <c r="AY42" s="347"/>
      <c r="AZ42" s="347"/>
      <c r="BA42" s="15"/>
      <c r="BC42" s="352"/>
      <c r="BD42" s="353"/>
      <c r="BE42" s="353"/>
      <c r="BF42" s="353"/>
      <c r="BG42" s="353"/>
      <c r="BH42" s="353"/>
      <c r="BI42" s="353"/>
      <c r="BJ42" s="353"/>
      <c r="BK42" s="353"/>
      <c r="BL42" s="353"/>
      <c r="BM42" s="353"/>
      <c r="BN42" s="353"/>
      <c r="BO42" s="353"/>
      <c r="BP42" s="353"/>
      <c r="BQ42" s="353"/>
      <c r="BR42" s="353"/>
      <c r="BS42" s="353"/>
      <c r="BT42" s="353"/>
      <c r="BU42" s="353"/>
      <c r="BV42" s="353"/>
      <c r="BW42" s="353"/>
      <c r="BX42" s="353"/>
      <c r="BY42" s="296"/>
      <c r="BZ42" s="297"/>
      <c r="CA42" s="297"/>
      <c r="CB42" s="25"/>
      <c r="CC42" s="347"/>
      <c r="CD42" s="347"/>
      <c r="CE42" s="347"/>
      <c r="CF42" s="347"/>
      <c r="CG42" s="347"/>
      <c r="CH42" s="347"/>
      <c r="CI42" s="14"/>
      <c r="CJ42" s="296"/>
      <c r="CK42" s="297"/>
      <c r="CL42" s="298"/>
      <c r="CM42" s="302"/>
      <c r="CN42" s="303"/>
      <c r="CO42" s="303"/>
      <c r="CP42" s="303"/>
      <c r="CQ42" s="303"/>
      <c r="CR42" s="303"/>
      <c r="CS42" s="303"/>
      <c r="CT42" s="304"/>
      <c r="DJ42" s="12"/>
    </row>
    <row r="43" spans="1:114" ht="6" customHeight="1">
      <c r="A43" s="290"/>
      <c r="C43" s="9"/>
      <c r="DJ43" s="12"/>
    </row>
    <row r="44" spans="1:114" ht="12.75" customHeight="1">
      <c r="A44" s="290"/>
      <c r="C44" s="9"/>
      <c r="D44" s="327" t="s">
        <v>41</v>
      </c>
      <c r="E44" s="328"/>
      <c r="F44" s="328"/>
      <c r="G44" s="328"/>
      <c r="H44" s="328"/>
      <c r="I44" s="328"/>
      <c r="J44" s="328"/>
      <c r="K44" s="328"/>
      <c r="L44" s="328"/>
      <c r="M44" s="328"/>
      <c r="N44" s="328"/>
      <c r="O44" s="328"/>
      <c r="P44" s="329"/>
      <c r="Q44" s="324" t="s">
        <v>42</v>
      </c>
      <c r="R44" s="325"/>
      <c r="S44" s="325"/>
      <c r="T44" s="325"/>
      <c r="U44" s="325"/>
      <c r="V44" s="318" t="s">
        <v>55</v>
      </c>
      <c r="W44" s="319"/>
      <c r="X44" s="319"/>
      <c r="Y44" s="320"/>
      <c r="Z44" s="318" t="s">
        <v>160</v>
      </c>
      <c r="AA44" s="319"/>
      <c r="AB44" s="319"/>
      <c r="AC44" s="320"/>
      <c r="AE44" s="327" t="s">
        <v>41</v>
      </c>
      <c r="AF44" s="328"/>
      <c r="AG44" s="328"/>
      <c r="AH44" s="328"/>
      <c r="AI44" s="328"/>
      <c r="AJ44" s="328"/>
      <c r="AK44" s="328"/>
      <c r="AL44" s="328"/>
      <c r="AM44" s="328"/>
      <c r="AN44" s="328"/>
      <c r="AO44" s="328"/>
      <c r="AP44" s="328"/>
      <c r="AQ44" s="329"/>
      <c r="AR44" s="324" t="s">
        <v>42</v>
      </c>
      <c r="AS44" s="325"/>
      <c r="AT44" s="325"/>
      <c r="AU44" s="325"/>
      <c r="AV44" s="325"/>
      <c r="AW44" s="318" t="s">
        <v>55</v>
      </c>
      <c r="AX44" s="319"/>
      <c r="AY44" s="319"/>
      <c r="AZ44" s="320"/>
      <c r="BA44" s="318" t="s">
        <v>160</v>
      </c>
      <c r="BB44" s="319"/>
      <c r="BC44" s="319"/>
      <c r="BD44" s="320"/>
      <c r="BF44" s="327" t="s">
        <v>41</v>
      </c>
      <c r="BG44" s="328"/>
      <c r="BH44" s="328"/>
      <c r="BI44" s="328"/>
      <c r="BJ44" s="328"/>
      <c r="BK44" s="328"/>
      <c r="BL44" s="328"/>
      <c r="BM44" s="328"/>
      <c r="BN44" s="328"/>
      <c r="BO44" s="328"/>
      <c r="BP44" s="328"/>
      <c r="BQ44" s="328"/>
      <c r="BR44" s="329"/>
      <c r="BS44" s="324" t="s">
        <v>42</v>
      </c>
      <c r="BT44" s="325"/>
      <c r="BU44" s="325"/>
      <c r="BV44" s="325"/>
      <c r="BW44" s="325"/>
      <c r="BX44" s="318" t="s">
        <v>55</v>
      </c>
      <c r="BY44" s="319"/>
      <c r="BZ44" s="319"/>
      <c r="CA44" s="320"/>
      <c r="CB44" s="318" t="s">
        <v>160</v>
      </c>
      <c r="CC44" s="319"/>
      <c r="CD44" s="319"/>
      <c r="CE44" s="320"/>
      <c r="DJ44" s="12"/>
    </row>
    <row r="45" spans="1:114" ht="12.75" customHeight="1">
      <c r="A45" s="290"/>
      <c r="C45" s="9"/>
      <c r="D45" s="330"/>
      <c r="E45" s="309"/>
      <c r="F45" s="309"/>
      <c r="G45" s="309"/>
      <c r="H45" s="309"/>
      <c r="I45" s="309"/>
      <c r="J45" s="309"/>
      <c r="K45" s="309"/>
      <c r="L45" s="309"/>
      <c r="M45" s="309"/>
      <c r="N45" s="309"/>
      <c r="O45" s="309"/>
      <c r="P45" s="331"/>
      <c r="Q45" s="326"/>
      <c r="R45" s="326"/>
      <c r="S45" s="326"/>
      <c r="T45" s="326"/>
      <c r="U45" s="326"/>
      <c r="V45" s="332"/>
      <c r="W45" s="333"/>
      <c r="X45" s="333"/>
      <c r="Y45" s="334"/>
      <c r="Z45" s="321"/>
      <c r="AA45" s="322"/>
      <c r="AB45" s="322"/>
      <c r="AC45" s="323"/>
      <c r="AE45" s="330"/>
      <c r="AF45" s="309"/>
      <c r="AG45" s="309"/>
      <c r="AH45" s="309"/>
      <c r="AI45" s="309"/>
      <c r="AJ45" s="309"/>
      <c r="AK45" s="309"/>
      <c r="AL45" s="309"/>
      <c r="AM45" s="309"/>
      <c r="AN45" s="309"/>
      <c r="AO45" s="309"/>
      <c r="AP45" s="309"/>
      <c r="AQ45" s="331"/>
      <c r="AR45" s="326"/>
      <c r="AS45" s="326"/>
      <c r="AT45" s="326"/>
      <c r="AU45" s="326"/>
      <c r="AV45" s="326"/>
      <c r="AW45" s="332"/>
      <c r="AX45" s="333"/>
      <c r="AY45" s="333"/>
      <c r="AZ45" s="334"/>
      <c r="BA45" s="321"/>
      <c r="BB45" s="322"/>
      <c r="BC45" s="322"/>
      <c r="BD45" s="323"/>
      <c r="BF45" s="330"/>
      <c r="BG45" s="309"/>
      <c r="BH45" s="309"/>
      <c r="BI45" s="309"/>
      <c r="BJ45" s="309"/>
      <c r="BK45" s="309"/>
      <c r="BL45" s="309"/>
      <c r="BM45" s="309"/>
      <c r="BN45" s="309"/>
      <c r="BO45" s="309"/>
      <c r="BP45" s="309"/>
      <c r="BQ45" s="309"/>
      <c r="BR45" s="331"/>
      <c r="BS45" s="326"/>
      <c r="BT45" s="326"/>
      <c r="BU45" s="326"/>
      <c r="BV45" s="326"/>
      <c r="BW45" s="326"/>
      <c r="BX45" s="332"/>
      <c r="BY45" s="333"/>
      <c r="BZ45" s="333"/>
      <c r="CA45" s="334"/>
      <c r="CB45" s="321"/>
      <c r="CC45" s="322"/>
      <c r="CD45" s="322"/>
      <c r="CE45" s="323"/>
      <c r="DJ45" s="12"/>
    </row>
    <row r="46" spans="1:114" ht="10.5" customHeight="1">
      <c r="A46" s="290"/>
      <c r="C46" s="9"/>
      <c r="D46" s="308"/>
      <c r="E46" s="308"/>
      <c r="F46" s="1107"/>
      <c r="G46" s="1056"/>
      <c r="H46" s="1056"/>
      <c r="I46" s="1056"/>
      <c r="J46" s="1056"/>
      <c r="K46" s="1056"/>
      <c r="L46" s="1056"/>
      <c r="M46" s="1056"/>
      <c r="N46" s="1056"/>
      <c r="O46" s="1056"/>
      <c r="P46" s="1108"/>
      <c r="Q46" s="1109"/>
      <c r="R46" s="1066"/>
      <c r="S46" s="1066"/>
      <c r="T46" s="1066"/>
      <c r="U46" s="397" t="s">
        <v>37</v>
      </c>
      <c r="V46" s="312"/>
      <c r="W46" s="313"/>
      <c r="X46" s="313"/>
      <c r="Y46" s="313"/>
      <c r="Z46" s="1121"/>
      <c r="AA46" s="1122"/>
      <c r="AB46" s="1123"/>
      <c r="AC46" s="28" t="s">
        <v>100</v>
      </c>
      <c r="AE46" s="308"/>
      <c r="AF46" s="308"/>
      <c r="AG46" s="1127"/>
      <c r="AH46" s="1128"/>
      <c r="AI46" s="1128"/>
      <c r="AJ46" s="1128"/>
      <c r="AK46" s="1128"/>
      <c r="AL46" s="1128"/>
      <c r="AM46" s="1128"/>
      <c r="AN46" s="1128"/>
      <c r="AO46" s="1128"/>
      <c r="AP46" s="1128"/>
      <c r="AQ46" s="1069"/>
      <c r="AR46" s="1109"/>
      <c r="AS46" s="1066"/>
      <c r="AT46" s="1066"/>
      <c r="AU46" s="1066"/>
      <c r="AV46" s="316" t="s">
        <v>37</v>
      </c>
      <c r="AW46" s="312"/>
      <c r="AX46" s="313"/>
      <c r="AY46" s="313"/>
      <c r="AZ46" s="313"/>
      <c r="BA46" s="1121"/>
      <c r="BB46" s="1122"/>
      <c r="BC46" s="1123"/>
      <c r="BD46" s="28" t="s">
        <v>101</v>
      </c>
      <c r="BF46" s="308"/>
      <c r="BG46" s="308"/>
      <c r="BH46" s="1127"/>
      <c r="BI46" s="1128"/>
      <c r="BJ46" s="1128"/>
      <c r="BK46" s="1128"/>
      <c r="BL46" s="1128"/>
      <c r="BM46" s="1128"/>
      <c r="BN46" s="1128"/>
      <c r="BO46" s="1128"/>
      <c r="BP46" s="1128"/>
      <c r="BQ46" s="1128"/>
      <c r="BR46" s="1069"/>
      <c r="BS46" s="1109"/>
      <c r="BT46" s="1066"/>
      <c r="BU46" s="1066"/>
      <c r="BV46" s="1066"/>
      <c r="BW46" s="310" t="s">
        <v>37</v>
      </c>
      <c r="BX46" s="312"/>
      <c r="BY46" s="313"/>
      <c r="BZ46" s="313"/>
      <c r="CA46" s="313"/>
      <c r="CB46" s="1121"/>
      <c r="CC46" s="1122"/>
      <c r="CD46" s="1123"/>
      <c r="CE46" s="28" t="s">
        <v>100</v>
      </c>
      <c r="CI46" s="3" t="s">
        <v>156</v>
      </c>
      <c r="DJ46" s="12"/>
    </row>
    <row r="47" spans="1:114" ht="10.5" customHeight="1">
      <c r="A47" s="290"/>
      <c r="C47" s="9"/>
      <c r="D47" s="308"/>
      <c r="E47" s="308"/>
      <c r="F47" s="1110"/>
      <c r="G47" s="1111"/>
      <c r="H47" s="1111"/>
      <c r="I47" s="1111"/>
      <c r="J47" s="1111"/>
      <c r="K47" s="1111"/>
      <c r="L47" s="1111"/>
      <c r="M47" s="1111"/>
      <c r="N47" s="1111"/>
      <c r="O47" s="1111"/>
      <c r="P47" s="1112"/>
      <c r="Q47" s="1113"/>
      <c r="R47" s="1114"/>
      <c r="S47" s="1114"/>
      <c r="T47" s="1114"/>
      <c r="U47" s="401"/>
      <c r="V47" s="1117"/>
      <c r="W47" s="1118"/>
      <c r="X47" s="1069"/>
      <c r="Y47" s="1070"/>
      <c r="Z47" s="1124"/>
      <c r="AA47" s="1125"/>
      <c r="AB47" s="1126"/>
      <c r="AC47" s="29" t="s">
        <v>68</v>
      </c>
      <c r="AE47" s="308"/>
      <c r="AF47" s="308"/>
      <c r="AG47" s="1127"/>
      <c r="AH47" s="1128"/>
      <c r="AI47" s="1128"/>
      <c r="AJ47" s="1128"/>
      <c r="AK47" s="1128"/>
      <c r="AL47" s="1128"/>
      <c r="AM47" s="1128"/>
      <c r="AN47" s="1128"/>
      <c r="AO47" s="1128"/>
      <c r="AP47" s="1128"/>
      <c r="AQ47" s="1069"/>
      <c r="AR47" s="1113"/>
      <c r="AS47" s="1114"/>
      <c r="AT47" s="1114"/>
      <c r="AU47" s="1114"/>
      <c r="AV47" s="335"/>
      <c r="AW47" s="1117"/>
      <c r="AX47" s="1118"/>
      <c r="AY47" s="1069"/>
      <c r="AZ47" s="1070"/>
      <c r="BA47" s="1124"/>
      <c r="BB47" s="1125"/>
      <c r="BC47" s="1126"/>
      <c r="BD47" s="29" t="s">
        <v>68</v>
      </c>
      <c r="BF47" s="308"/>
      <c r="BG47" s="308"/>
      <c r="BH47" s="1127"/>
      <c r="BI47" s="1128"/>
      <c r="BJ47" s="1128"/>
      <c r="BK47" s="1128"/>
      <c r="BL47" s="1128"/>
      <c r="BM47" s="1128"/>
      <c r="BN47" s="1128"/>
      <c r="BO47" s="1128"/>
      <c r="BP47" s="1128"/>
      <c r="BQ47" s="1128"/>
      <c r="BR47" s="1069"/>
      <c r="BS47" s="1113"/>
      <c r="BT47" s="1114"/>
      <c r="BU47" s="1114"/>
      <c r="BV47" s="1114"/>
      <c r="BW47" s="311"/>
      <c r="BX47" s="1117"/>
      <c r="BY47" s="1118"/>
      <c r="BZ47" s="1069"/>
      <c r="CA47" s="1070"/>
      <c r="CB47" s="1124"/>
      <c r="CC47" s="1125"/>
      <c r="CD47" s="1126"/>
      <c r="CE47" s="29" t="s">
        <v>68</v>
      </c>
      <c r="CL47" s="30" t="s">
        <v>45</v>
      </c>
      <c r="CM47" s="6"/>
      <c r="CN47" s="1131"/>
      <c r="CO47" s="1132"/>
      <c r="CP47" s="1132"/>
      <c r="CQ47" s="1132"/>
      <c r="CR47" s="1132"/>
      <c r="CS47" s="1132"/>
      <c r="CT47" s="1" t="s">
        <v>92</v>
      </c>
      <c r="DJ47" s="12"/>
    </row>
    <row r="48" spans="1:114" ht="10.5" customHeight="1">
      <c r="A48" s="290"/>
      <c r="C48" s="9"/>
      <c r="D48" s="314"/>
      <c r="E48" s="314"/>
      <c r="F48" s="1107"/>
      <c r="G48" s="1056"/>
      <c r="H48" s="1056"/>
      <c r="I48" s="1056"/>
      <c r="J48" s="1056"/>
      <c r="K48" s="1056"/>
      <c r="L48" s="1056"/>
      <c r="M48" s="1056"/>
      <c r="N48" s="1056"/>
      <c r="O48" s="1056"/>
      <c r="P48" s="1108"/>
      <c r="Q48" s="1109"/>
      <c r="R48" s="1066"/>
      <c r="S48" s="1066"/>
      <c r="T48" s="1066"/>
      <c r="U48" s="397" t="s">
        <v>37</v>
      </c>
      <c r="V48" s="312"/>
      <c r="W48" s="313"/>
      <c r="X48" s="313"/>
      <c r="Y48" s="484"/>
      <c r="Z48" s="1121"/>
      <c r="AA48" s="1122"/>
      <c r="AB48" s="1123"/>
      <c r="AC48" s="28" t="s">
        <v>102</v>
      </c>
      <c r="AE48" s="314"/>
      <c r="AF48" s="314"/>
      <c r="AG48" s="1127"/>
      <c r="AH48" s="1128"/>
      <c r="AI48" s="1128"/>
      <c r="AJ48" s="1128"/>
      <c r="AK48" s="1128"/>
      <c r="AL48" s="1128"/>
      <c r="AM48" s="1128"/>
      <c r="AN48" s="1128"/>
      <c r="AO48" s="1128"/>
      <c r="AP48" s="1128"/>
      <c r="AQ48" s="1128"/>
      <c r="AR48" s="1109"/>
      <c r="AS48" s="1066"/>
      <c r="AT48" s="1066"/>
      <c r="AU48" s="1066"/>
      <c r="AV48" s="316" t="s">
        <v>37</v>
      </c>
      <c r="AW48" s="312"/>
      <c r="AX48" s="313"/>
      <c r="AY48" s="313"/>
      <c r="AZ48" s="313"/>
      <c r="BA48" s="1121"/>
      <c r="BB48" s="1122"/>
      <c r="BC48" s="1123"/>
      <c r="BD48" s="28" t="s">
        <v>101</v>
      </c>
      <c r="BF48" s="314"/>
      <c r="BG48" s="314"/>
      <c r="BH48" s="1127"/>
      <c r="BI48" s="1128"/>
      <c r="BJ48" s="1128"/>
      <c r="BK48" s="1128"/>
      <c r="BL48" s="1128"/>
      <c r="BM48" s="1128"/>
      <c r="BN48" s="1128"/>
      <c r="BO48" s="1128"/>
      <c r="BP48" s="1128"/>
      <c r="BQ48" s="1128"/>
      <c r="BR48" s="1128"/>
      <c r="BS48" s="1109"/>
      <c r="BT48" s="1066"/>
      <c r="BU48" s="1066"/>
      <c r="BV48" s="1066"/>
      <c r="BW48" s="310" t="s">
        <v>37</v>
      </c>
      <c r="BX48" s="312"/>
      <c r="BY48" s="313"/>
      <c r="BZ48" s="313"/>
      <c r="CA48" s="313"/>
      <c r="CB48" s="1121"/>
      <c r="CC48" s="1122"/>
      <c r="CD48" s="1123"/>
      <c r="CE48" s="28" t="s">
        <v>102</v>
      </c>
      <c r="CL48" s="30" t="s">
        <v>47</v>
      </c>
      <c r="CM48" s="6"/>
      <c r="CN48" s="1133"/>
      <c r="CO48" s="1132"/>
      <c r="CP48" s="1132"/>
      <c r="CQ48" s="1132"/>
      <c r="CR48" s="1132"/>
      <c r="CS48" s="1132"/>
      <c r="CT48" s="1" t="s">
        <v>92</v>
      </c>
      <c r="DJ48" s="12"/>
    </row>
    <row r="49" spans="1:114" ht="10.5" customHeight="1">
      <c r="A49" s="290"/>
      <c r="C49" s="9"/>
      <c r="D49" s="315"/>
      <c r="E49" s="315"/>
      <c r="F49" s="1110"/>
      <c r="G49" s="1111"/>
      <c r="H49" s="1111"/>
      <c r="I49" s="1111"/>
      <c r="J49" s="1111"/>
      <c r="K49" s="1111"/>
      <c r="L49" s="1111"/>
      <c r="M49" s="1111"/>
      <c r="N49" s="1111"/>
      <c r="O49" s="1111"/>
      <c r="P49" s="1112"/>
      <c r="Q49" s="1115"/>
      <c r="R49" s="1116"/>
      <c r="S49" s="1116"/>
      <c r="T49" s="1116"/>
      <c r="U49" s="398"/>
      <c r="V49" s="1119"/>
      <c r="W49" s="1120"/>
      <c r="X49" s="1107"/>
      <c r="Y49" s="1056"/>
      <c r="Z49" s="1124"/>
      <c r="AA49" s="1125"/>
      <c r="AB49" s="1126"/>
      <c r="AC49" s="31" t="s">
        <v>93</v>
      </c>
      <c r="AE49" s="315"/>
      <c r="AF49" s="315"/>
      <c r="AG49" s="1108"/>
      <c r="AH49" s="1129"/>
      <c r="AI49" s="1129"/>
      <c r="AJ49" s="1129"/>
      <c r="AK49" s="1129"/>
      <c r="AL49" s="1129"/>
      <c r="AM49" s="1129"/>
      <c r="AN49" s="1129"/>
      <c r="AO49" s="1129"/>
      <c r="AP49" s="1129"/>
      <c r="AQ49" s="1129"/>
      <c r="AR49" s="1113"/>
      <c r="AS49" s="1114"/>
      <c r="AT49" s="1114"/>
      <c r="AU49" s="1114"/>
      <c r="AV49" s="317"/>
      <c r="AW49" s="1119"/>
      <c r="AX49" s="1120"/>
      <c r="AY49" s="1107"/>
      <c r="AZ49" s="1056"/>
      <c r="BA49" s="1124"/>
      <c r="BB49" s="1125"/>
      <c r="BC49" s="1126"/>
      <c r="BD49" s="29" t="s">
        <v>93</v>
      </c>
      <c r="BF49" s="314"/>
      <c r="BG49" s="314"/>
      <c r="BH49" s="1127"/>
      <c r="BI49" s="1128"/>
      <c r="BJ49" s="1128"/>
      <c r="BK49" s="1128"/>
      <c r="BL49" s="1128"/>
      <c r="BM49" s="1128"/>
      <c r="BN49" s="1128"/>
      <c r="BO49" s="1128"/>
      <c r="BP49" s="1128"/>
      <c r="BQ49" s="1128"/>
      <c r="BR49" s="1128"/>
      <c r="BS49" s="1113"/>
      <c r="BT49" s="1114"/>
      <c r="BU49" s="1114"/>
      <c r="BV49" s="1114"/>
      <c r="BW49" s="311"/>
      <c r="BX49" s="1119"/>
      <c r="BY49" s="1120"/>
      <c r="BZ49" s="1069"/>
      <c r="CA49" s="1070"/>
      <c r="CB49" s="1124"/>
      <c r="CC49" s="1125"/>
      <c r="CD49" s="1126"/>
      <c r="CE49" s="29" t="s">
        <v>93</v>
      </c>
      <c r="CL49" s="17" t="s">
        <v>48</v>
      </c>
      <c r="CM49" s="20"/>
      <c r="CN49" s="1133"/>
      <c r="CO49" s="1132"/>
      <c r="CP49" s="1132"/>
      <c r="CQ49" s="1132"/>
      <c r="CR49" s="1132"/>
      <c r="CS49" s="1132"/>
      <c r="CT49" s="2" t="s">
        <v>92</v>
      </c>
      <c r="DJ49" s="12"/>
    </row>
    <row r="50" spans="1:114" ht="15" customHeight="1">
      <c r="A50" s="290"/>
      <c r="C50" s="9"/>
      <c r="D50" s="479"/>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0"/>
      <c r="AO50" s="480"/>
      <c r="AP50" s="480"/>
      <c r="AQ50" s="480"/>
      <c r="AR50" s="480"/>
      <c r="AS50" s="480"/>
      <c r="AT50" s="480"/>
      <c r="AU50" s="480"/>
      <c r="AV50" s="480"/>
      <c r="AW50" s="480"/>
      <c r="AX50" s="480"/>
      <c r="AY50" s="480"/>
      <c r="AZ50" s="480"/>
      <c r="BA50" s="480"/>
      <c r="BB50" s="481"/>
      <c r="DJ50" s="12"/>
    </row>
    <row r="51" spans="1:114" ht="15" customHeight="1">
      <c r="A51" s="290"/>
      <c r="C51" s="9"/>
      <c r="D51" s="485"/>
      <c r="E51" s="486"/>
      <c r="F51" s="486"/>
      <c r="G51" s="300"/>
      <c r="H51" s="300"/>
      <c r="I51" s="300"/>
      <c r="J51" s="300"/>
      <c r="K51" s="300"/>
      <c r="L51" s="300"/>
      <c r="M51" s="300"/>
      <c r="N51" s="300"/>
      <c r="O51" s="300"/>
      <c r="P51" s="300"/>
      <c r="Q51" s="300"/>
      <c r="R51" s="300"/>
      <c r="S51" s="300"/>
      <c r="T51" s="301"/>
      <c r="U51" s="485"/>
      <c r="V51" s="486"/>
      <c r="W51" s="486"/>
      <c r="X51" s="300"/>
      <c r="Y51" s="300"/>
      <c r="Z51" s="300"/>
      <c r="AA51" s="300"/>
      <c r="AB51" s="300"/>
      <c r="AC51" s="300"/>
      <c r="AD51" s="300"/>
      <c r="AE51" s="300"/>
      <c r="AF51" s="300"/>
      <c r="AG51" s="300"/>
      <c r="AH51" s="300"/>
      <c r="AI51" s="300"/>
      <c r="AJ51" s="300"/>
      <c r="AK51" s="301"/>
      <c r="AL51" s="485"/>
      <c r="AM51" s="486"/>
      <c r="AN51" s="486"/>
      <c r="AO51" s="300"/>
      <c r="AP51" s="300"/>
      <c r="AQ51" s="300"/>
      <c r="AR51" s="300"/>
      <c r="AS51" s="300"/>
      <c r="AT51" s="300"/>
      <c r="AU51" s="300"/>
      <c r="AV51" s="300"/>
      <c r="AW51" s="300"/>
      <c r="AX51" s="300"/>
      <c r="AY51" s="300"/>
      <c r="AZ51" s="300"/>
      <c r="BA51" s="300"/>
      <c r="BB51" s="301"/>
      <c r="BD51" s="3" t="s">
        <v>43</v>
      </c>
      <c r="CC51" s="282"/>
      <c r="CD51" s="282"/>
      <c r="CE51" s="282"/>
      <c r="CF51" s="282"/>
      <c r="CG51" s="282"/>
      <c r="CH51" s="282"/>
      <c r="CI51" s="282"/>
      <c r="CJ51" s="282"/>
      <c r="CK51" s="282"/>
      <c r="CL51" s="282"/>
      <c r="CM51" s="282"/>
      <c r="CN51" s="282"/>
      <c r="CO51" s="282"/>
      <c r="CP51" s="282"/>
      <c r="CQ51" s="282"/>
      <c r="CR51" s="282"/>
      <c r="CS51" s="282"/>
      <c r="CT51" s="282"/>
      <c r="CU51" s="282"/>
      <c r="DJ51" s="12"/>
    </row>
    <row r="52" spans="1:114" ht="15" customHeight="1">
      <c r="A52" s="290"/>
      <c r="C52" s="9"/>
      <c r="D52" s="302"/>
      <c r="E52" s="303"/>
      <c r="F52" s="303"/>
      <c r="G52" s="303"/>
      <c r="H52" s="303"/>
      <c r="I52" s="303"/>
      <c r="J52" s="303"/>
      <c r="K52" s="303"/>
      <c r="L52" s="303"/>
      <c r="M52" s="303"/>
      <c r="N52" s="303"/>
      <c r="O52" s="303"/>
      <c r="P52" s="303"/>
      <c r="Q52" s="303"/>
      <c r="R52" s="303"/>
      <c r="S52" s="303"/>
      <c r="T52" s="304"/>
      <c r="U52" s="302"/>
      <c r="V52" s="303"/>
      <c r="W52" s="303"/>
      <c r="X52" s="303"/>
      <c r="Y52" s="303"/>
      <c r="Z52" s="303"/>
      <c r="AA52" s="303"/>
      <c r="AB52" s="303"/>
      <c r="AC52" s="303"/>
      <c r="AD52" s="303"/>
      <c r="AE52" s="303"/>
      <c r="AF52" s="303"/>
      <c r="AG52" s="303"/>
      <c r="AH52" s="303"/>
      <c r="AI52" s="303"/>
      <c r="AJ52" s="303"/>
      <c r="AK52" s="304"/>
      <c r="AL52" s="302"/>
      <c r="AM52" s="303"/>
      <c r="AN52" s="303"/>
      <c r="AO52" s="303"/>
      <c r="AP52" s="303"/>
      <c r="AQ52" s="303"/>
      <c r="AR52" s="303"/>
      <c r="AS52" s="303"/>
      <c r="AT52" s="303"/>
      <c r="AU52" s="303"/>
      <c r="AV52" s="303"/>
      <c r="AW52" s="303"/>
      <c r="AX52" s="303"/>
      <c r="AY52" s="303"/>
      <c r="AZ52" s="303"/>
      <c r="BA52" s="303"/>
      <c r="BB52" s="304"/>
      <c r="CC52" s="282"/>
      <c r="CD52" s="282"/>
      <c r="CE52" s="282"/>
      <c r="CF52" s="282"/>
      <c r="CG52" s="282"/>
      <c r="CH52" s="282"/>
      <c r="CI52" s="282"/>
      <c r="CJ52" s="282"/>
      <c r="CK52" s="282"/>
      <c r="CL52" s="282"/>
      <c r="CM52" s="282"/>
      <c r="CN52" s="282"/>
      <c r="CO52" s="282"/>
      <c r="CP52" s="282"/>
      <c r="CQ52" s="282"/>
      <c r="CR52" s="282"/>
      <c r="CS52" s="282"/>
      <c r="CT52" s="282"/>
      <c r="CU52" s="282"/>
      <c r="DJ52" s="12"/>
    </row>
    <row r="53" spans="1:114" ht="15" customHeight="1">
      <c r="A53" s="290"/>
      <c r="C53" s="9"/>
      <c r="D53" s="485"/>
      <c r="E53" s="486"/>
      <c r="F53" s="486"/>
      <c r="G53" s="300"/>
      <c r="H53" s="300"/>
      <c r="I53" s="300"/>
      <c r="J53" s="300"/>
      <c r="K53" s="300"/>
      <c r="L53" s="300"/>
      <c r="M53" s="300"/>
      <c r="N53" s="300"/>
      <c r="O53" s="300"/>
      <c r="P53" s="300"/>
      <c r="Q53" s="300"/>
      <c r="R53" s="300"/>
      <c r="S53" s="300"/>
      <c r="T53" s="301"/>
      <c r="U53" s="485"/>
      <c r="V53" s="486"/>
      <c r="W53" s="486"/>
      <c r="X53" s="300"/>
      <c r="Y53" s="300"/>
      <c r="Z53" s="300"/>
      <c r="AA53" s="300"/>
      <c r="AB53" s="300"/>
      <c r="AC53" s="300"/>
      <c r="AD53" s="300"/>
      <c r="AE53" s="300"/>
      <c r="AF53" s="300"/>
      <c r="AG53" s="300"/>
      <c r="AH53" s="300"/>
      <c r="AI53" s="300"/>
      <c r="AJ53" s="300"/>
      <c r="AK53" s="301"/>
      <c r="AL53" s="485"/>
      <c r="AM53" s="486"/>
      <c r="AN53" s="486"/>
      <c r="AO53" s="300"/>
      <c r="AP53" s="300"/>
      <c r="AQ53" s="300"/>
      <c r="AR53" s="300"/>
      <c r="AS53" s="300"/>
      <c r="AT53" s="300"/>
      <c r="AU53" s="300"/>
      <c r="AV53" s="300"/>
      <c r="AW53" s="300"/>
      <c r="AX53" s="300"/>
      <c r="AY53" s="300"/>
      <c r="AZ53" s="300"/>
      <c r="BA53" s="300"/>
      <c r="BB53" s="301"/>
      <c r="BD53" s="307" t="s">
        <v>195</v>
      </c>
      <c r="BE53" s="307"/>
      <c r="BF53" s="1057"/>
      <c r="BG53" s="1057"/>
      <c r="BH53" s="7" t="s">
        <v>20</v>
      </c>
      <c r="BI53" s="1057"/>
      <c r="BJ53" s="1057"/>
      <c r="BK53" s="7" t="s">
        <v>21</v>
      </c>
      <c r="BL53" s="1057"/>
      <c r="BM53" s="1057"/>
      <c r="BN53" s="7" t="s">
        <v>46</v>
      </c>
      <c r="BU53" s="3" t="s">
        <v>44</v>
      </c>
      <c r="BZ53" s="1042"/>
      <c r="CA53" s="1042"/>
      <c r="CB53" s="1042"/>
      <c r="CC53" s="1042"/>
      <c r="CD53" s="1042"/>
      <c r="CE53" s="1042"/>
      <c r="CF53" s="1042"/>
      <c r="CG53" s="1042"/>
      <c r="CH53" s="1042"/>
      <c r="CI53" s="1042"/>
      <c r="CJ53" s="1042"/>
      <c r="CK53" s="1042"/>
      <c r="CL53" s="1042"/>
      <c r="CM53" s="1042"/>
      <c r="CN53" s="1042"/>
      <c r="CO53" s="1042"/>
      <c r="CP53" s="1042"/>
      <c r="CQ53" s="1042"/>
      <c r="CR53" s="1042"/>
      <c r="CS53" s="309"/>
      <c r="CT53" s="75"/>
      <c r="CU53" s="75"/>
      <c r="DE53" s="274" t="s">
        <v>158</v>
      </c>
      <c r="DF53" s="275"/>
      <c r="DG53" s="275"/>
      <c r="DH53" s="275"/>
      <c r="DI53" s="276"/>
      <c r="DJ53" s="12"/>
    </row>
    <row r="54" spans="1:114" ht="15" customHeight="1">
      <c r="C54" s="9"/>
      <c r="D54" s="302"/>
      <c r="E54" s="303"/>
      <c r="F54" s="303"/>
      <c r="G54" s="303"/>
      <c r="H54" s="303"/>
      <c r="I54" s="303"/>
      <c r="J54" s="303"/>
      <c r="K54" s="303"/>
      <c r="L54" s="303"/>
      <c r="M54" s="303"/>
      <c r="N54" s="303"/>
      <c r="O54" s="303"/>
      <c r="P54" s="303"/>
      <c r="Q54" s="303"/>
      <c r="R54" s="303"/>
      <c r="S54" s="303"/>
      <c r="T54" s="304"/>
      <c r="U54" s="302"/>
      <c r="V54" s="303"/>
      <c r="W54" s="303"/>
      <c r="X54" s="303"/>
      <c r="Y54" s="303"/>
      <c r="Z54" s="303"/>
      <c r="AA54" s="303"/>
      <c r="AB54" s="303"/>
      <c r="AC54" s="303"/>
      <c r="AD54" s="303"/>
      <c r="AE54" s="303"/>
      <c r="AF54" s="303"/>
      <c r="AG54" s="303"/>
      <c r="AH54" s="303"/>
      <c r="AI54" s="303"/>
      <c r="AJ54" s="303"/>
      <c r="AK54" s="304"/>
      <c r="AL54" s="302"/>
      <c r="AM54" s="303"/>
      <c r="AN54" s="303"/>
      <c r="AO54" s="303"/>
      <c r="AP54" s="303"/>
      <c r="AQ54" s="303"/>
      <c r="AR54" s="303"/>
      <c r="AS54" s="303"/>
      <c r="AT54" s="303"/>
      <c r="AU54" s="303"/>
      <c r="AV54" s="303"/>
      <c r="AW54" s="303"/>
      <c r="AX54" s="303"/>
      <c r="AY54" s="303"/>
      <c r="AZ54" s="303"/>
      <c r="BA54" s="303"/>
      <c r="BB54" s="304"/>
      <c r="BZ54" s="1042"/>
      <c r="CA54" s="1042"/>
      <c r="CB54" s="1042"/>
      <c r="CC54" s="1042"/>
      <c r="CD54" s="1042"/>
      <c r="CE54" s="1042"/>
      <c r="CF54" s="1042"/>
      <c r="CG54" s="1042"/>
      <c r="CH54" s="1042"/>
      <c r="CI54" s="1042"/>
      <c r="CJ54" s="1042"/>
      <c r="CK54" s="1042"/>
      <c r="CL54" s="1042"/>
      <c r="CM54" s="1042"/>
      <c r="CN54" s="1042"/>
      <c r="CO54" s="1042"/>
      <c r="CP54" s="1042"/>
      <c r="CQ54" s="1042"/>
      <c r="CR54" s="1042"/>
      <c r="CS54" s="309"/>
      <c r="CT54" s="75"/>
      <c r="CU54" s="75"/>
      <c r="CW54" s="279"/>
      <c r="CX54" s="280"/>
      <c r="CY54" s="280"/>
      <c r="CZ54" s="280"/>
      <c r="DA54" s="280"/>
      <c r="DB54" s="280"/>
      <c r="DC54" s="280"/>
      <c r="DD54" s="280"/>
      <c r="DE54" s="280"/>
      <c r="DF54" s="280"/>
      <c r="DG54" s="280"/>
      <c r="DH54" s="280"/>
      <c r="DI54" s="280"/>
      <c r="DJ54" s="281"/>
    </row>
    <row r="55" spans="1:114" ht="6" customHeight="1">
      <c r="C55" s="25"/>
      <c r="D55" s="35"/>
      <c r="E55" s="35"/>
      <c r="F55" s="35"/>
      <c r="G55" s="35"/>
      <c r="H55" s="14"/>
      <c r="I55" s="32"/>
      <c r="J55" s="32"/>
      <c r="K55" s="32"/>
      <c r="L55" s="32"/>
      <c r="M55" s="32"/>
      <c r="N55" s="32"/>
      <c r="O55" s="35"/>
      <c r="P55" s="35"/>
      <c r="Q55" s="35"/>
      <c r="R55" s="35"/>
      <c r="S55" s="14"/>
      <c r="T55" s="32"/>
      <c r="U55" s="32"/>
      <c r="V55" s="32"/>
      <c r="W55" s="32"/>
      <c r="X55" s="32"/>
      <c r="Y55" s="32"/>
      <c r="Z55" s="35"/>
      <c r="AA55" s="35"/>
      <c r="AB55" s="35"/>
      <c r="AC55" s="35"/>
      <c r="AD55" s="14"/>
      <c r="AE55" s="32"/>
      <c r="AF55" s="32"/>
      <c r="AG55" s="32"/>
      <c r="AH55" s="32"/>
      <c r="AI55" s="32"/>
      <c r="AJ55" s="32"/>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5"/>
    </row>
    <row r="56" spans="1:114" ht="11.25" customHeight="1"/>
    <row r="57" spans="1:114" ht="11.25" customHeight="1"/>
  </sheetData>
  <sheetProtection selectLockedCells="1"/>
  <mergeCells count="471">
    <mergeCell ref="CL11:CR11"/>
    <mergeCell ref="CK9:CR9"/>
    <mergeCell ref="CM36:CT36"/>
    <mergeCell ref="CM37:CT37"/>
    <mergeCell ref="CJ37:CL37"/>
    <mergeCell ref="CM30:CT30"/>
    <mergeCell ref="CJ31:CL31"/>
    <mergeCell ref="CM31:CT31"/>
    <mergeCell ref="CJ32:CL32"/>
    <mergeCell ref="CM32:CT32"/>
    <mergeCell ref="CJ33:CL33"/>
    <mergeCell ref="CM33:CT33"/>
    <mergeCell ref="CJ34:CL34"/>
    <mergeCell ref="CM34:CT34"/>
    <mergeCell ref="CJ30:CL30"/>
    <mergeCell ref="CK10:CR10"/>
    <mergeCell ref="CK13:CL13"/>
    <mergeCell ref="CN13:CO13"/>
    <mergeCell ref="CQ13:CR13"/>
    <mergeCell ref="BC16:CT16"/>
    <mergeCell ref="CJ17:CT19"/>
    <mergeCell ref="BC20:BE20"/>
    <mergeCell ref="BF20:BM20"/>
    <mergeCell ref="BN20:BP20"/>
    <mergeCell ref="DE26:DF33"/>
    <mergeCell ref="AL53:BB54"/>
    <mergeCell ref="AL51:BB52"/>
    <mergeCell ref="U51:AK52"/>
    <mergeCell ref="U53:AK54"/>
    <mergeCell ref="D51:T52"/>
    <mergeCell ref="D53:T54"/>
    <mergeCell ref="CJ23:CL23"/>
    <mergeCell ref="CM23:CT23"/>
    <mergeCell ref="CJ24:CL24"/>
    <mergeCell ref="CM24:CT24"/>
    <mergeCell ref="CJ25:CL25"/>
    <mergeCell ref="CM25:CT25"/>
    <mergeCell ref="CJ26:CL26"/>
    <mergeCell ref="CM26:CT26"/>
    <mergeCell ref="CJ27:CL27"/>
    <mergeCell ref="CM27:CT27"/>
    <mergeCell ref="CJ28:CL28"/>
    <mergeCell ref="CM28:CT28"/>
    <mergeCell ref="CJ29:CL29"/>
    <mergeCell ref="CM29:CT29"/>
    <mergeCell ref="G26:I26"/>
    <mergeCell ref="CJ35:CL35"/>
    <mergeCell ref="CM35:CT35"/>
    <mergeCell ref="CN47:CS47"/>
    <mergeCell ref="CN48:CS48"/>
    <mergeCell ref="CN49:CS49"/>
    <mergeCell ref="G22:I22"/>
    <mergeCell ref="X47:Y47"/>
    <mergeCell ref="X49:Y49"/>
    <mergeCell ref="AY49:AZ49"/>
    <mergeCell ref="AY47:AZ47"/>
    <mergeCell ref="V49:W49"/>
    <mergeCell ref="V47:W47"/>
    <mergeCell ref="D44:P45"/>
    <mergeCell ref="V44:Y45"/>
    <mergeCell ref="D46:E47"/>
    <mergeCell ref="BF23:BL23"/>
    <mergeCell ref="BN23:BO23"/>
    <mergeCell ref="CB23:CH23"/>
    <mergeCell ref="BY23:BZ23"/>
    <mergeCell ref="AI23:AO23"/>
    <mergeCell ref="AQ23:AR23"/>
    <mergeCell ref="BC23:BD23"/>
    <mergeCell ref="AF24:AG24"/>
    <mergeCell ref="AI24:AO24"/>
    <mergeCell ref="BQ23:BW23"/>
    <mergeCell ref="CB25:CH25"/>
    <mergeCell ref="BF27:BL27"/>
    <mergeCell ref="BN27:BO27"/>
    <mergeCell ref="CB27:CH27"/>
    <mergeCell ref="U27:V27"/>
    <mergeCell ref="BZ47:CA47"/>
    <mergeCell ref="X24:AD24"/>
    <mergeCell ref="BC24:BD24"/>
    <mergeCell ref="BF24:BL24"/>
    <mergeCell ref="BN24:BO24"/>
    <mergeCell ref="BQ24:BW24"/>
    <mergeCell ref="BY24:BZ24"/>
    <mergeCell ref="CB24:CH24"/>
    <mergeCell ref="U24:V24"/>
    <mergeCell ref="BC25:BD25"/>
    <mergeCell ref="BQ25:BW25"/>
    <mergeCell ref="AQ26:AR26"/>
    <mergeCell ref="AT26:AZ26"/>
    <mergeCell ref="BC26:BD26"/>
    <mergeCell ref="BF26:BL26"/>
    <mergeCell ref="BN26:BO26"/>
    <mergeCell ref="CB32:CH32"/>
    <mergeCell ref="AQ32:AR32"/>
    <mergeCell ref="AT32:AZ32"/>
    <mergeCell ref="BC32:BD32"/>
    <mergeCell ref="D16:I20"/>
    <mergeCell ref="J20:L20"/>
    <mergeCell ref="M20:T20"/>
    <mergeCell ref="U20:W20"/>
    <mergeCell ref="X20:AE20"/>
    <mergeCell ref="AT20:BA20"/>
    <mergeCell ref="AQ24:AR24"/>
    <mergeCell ref="AT24:AZ24"/>
    <mergeCell ref="D50:BB50"/>
    <mergeCell ref="X36:AE37"/>
    <mergeCell ref="V48:Y48"/>
    <mergeCell ref="V46:Y46"/>
    <mergeCell ref="J24:K24"/>
    <mergeCell ref="M24:S24"/>
    <mergeCell ref="J26:K26"/>
    <mergeCell ref="M26:S26"/>
    <mergeCell ref="G25:I25"/>
    <mergeCell ref="G24:I24"/>
    <mergeCell ref="G21:I21"/>
    <mergeCell ref="G23:I23"/>
    <mergeCell ref="U26:V26"/>
    <mergeCell ref="X26:AD26"/>
    <mergeCell ref="AF26:AG26"/>
    <mergeCell ref="AI26:AO26"/>
    <mergeCell ref="AI7:AI8"/>
    <mergeCell ref="AJ6:AK6"/>
    <mergeCell ref="AL6:AM6"/>
    <mergeCell ref="AI20:AP20"/>
    <mergeCell ref="AT23:AZ23"/>
    <mergeCell ref="AT25:AZ25"/>
    <mergeCell ref="AQ7:AQ8"/>
    <mergeCell ref="AP7:AP8"/>
    <mergeCell ref="AO7:AO8"/>
    <mergeCell ref="AN7:AN8"/>
    <mergeCell ref="J16:BA16"/>
    <mergeCell ref="AU7:AU8"/>
    <mergeCell ref="AT7:AT8"/>
    <mergeCell ref="J22:K22"/>
    <mergeCell ref="M22:S22"/>
    <mergeCell ref="U22:V22"/>
    <mergeCell ref="X22:AD22"/>
    <mergeCell ref="M23:S23"/>
    <mergeCell ref="U23:V23"/>
    <mergeCell ref="X23:AD23"/>
    <mergeCell ref="J23:K23"/>
    <mergeCell ref="AF23:AG23"/>
    <mergeCell ref="AI25:AO25"/>
    <mergeCell ref="AQ25:AR25"/>
    <mergeCell ref="BQ7:BS7"/>
    <mergeCell ref="BI8:BS10"/>
    <mergeCell ref="AM3:BN4"/>
    <mergeCell ref="CP4:CR4"/>
    <mergeCell ref="D5:F6"/>
    <mergeCell ref="H5:I6"/>
    <mergeCell ref="J5:R6"/>
    <mergeCell ref="S5:AF6"/>
    <mergeCell ref="AH5:AN5"/>
    <mergeCell ref="AH6:AI6"/>
    <mergeCell ref="AS7:AS8"/>
    <mergeCell ref="AR7:AR8"/>
    <mergeCell ref="AN6:AS6"/>
    <mergeCell ref="AT6:AV6"/>
    <mergeCell ref="AW6:AX6"/>
    <mergeCell ref="J7:AF8"/>
    <mergeCell ref="AJ7:AK8"/>
    <mergeCell ref="AW7:AX8"/>
    <mergeCell ref="AH7:AH8"/>
    <mergeCell ref="AV7:AV8"/>
    <mergeCell ref="AM7:AM8"/>
    <mergeCell ref="AL7:AL8"/>
    <mergeCell ref="D9:H10"/>
    <mergeCell ref="J9:AF10"/>
    <mergeCell ref="AH9:AP9"/>
    <mergeCell ref="AO13:AX13"/>
    <mergeCell ref="AU10:AV11"/>
    <mergeCell ref="D13:K14"/>
    <mergeCell ref="AJ14:AL14"/>
    <mergeCell ref="M13:S14"/>
    <mergeCell ref="T13:AF14"/>
    <mergeCell ref="D11:H12"/>
    <mergeCell ref="AA11:AC12"/>
    <mergeCell ref="AD11:AF12"/>
    <mergeCell ref="J11:Z12"/>
    <mergeCell ref="AM14:AU14"/>
    <mergeCell ref="AH10:AL11"/>
    <mergeCell ref="AM10:AM11"/>
    <mergeCell ref="AN10:AS11"/>
    <mergeCell ref="AT10:AT11"/>
    <mergeCell ref="J17:T19"/>
    <mergeCell ref="U17:AE17"/>
    <mergeCell ref="AF17:AP17"/>
    <mergeCell ref="AQ17:BA17"/>
    <mergeCell ref="BC17:BM17"/>
    <mergeCell ref="BN17:BX17"/>
    <mergeCell ref="BY17:CI17"/>
    <mergeCell ref="U18:AE19"/>
    <mergeCell ref="BC18:BM19"/>
    <mergeCell ref="BN18:BX19"/>
    <mergeCell ref="BY18:CI19"/>
    <mergeCell ref="AF18:AP19"/>
    <mergeCell ref="AQ18:BA19"/>
    <mergeCell ref="BQ20:BX20"/>
    <mergeCell ref="CJ20:CL20"/>
    <mergeCell ref="CM20:CT20"/>
    <mergeCell ref="J21:K21"/>
    <mergeCell ref="M21:S21"/>
    <mergeCell ref="U21:V21"/>
    <mergeCell ref="X21:AD21"/>
    <mergeCell ref="AF21:AG21"/>
    <mergeCell ref="AQ20:AS20"/>
    <mergeCell ref="BF21:BL21"/>
    <mergeCell ref="BN21:BO21"/>
    <mergeCell ref="BY20:CA20"/>
    <mergeCell ref="CB20:CI20"/>
    <mergeCell ref="BQ21:BW21"/>
    <mergeCell ref="BY21:BZ21"/>
    <mergeCell ref="CB21:CH21"/>
    <mergeCell ref="AI21:AO21"/>
    <mergeCell ref="AQ21:AR21"/>
    <mergeCell ref="AT21:AZ21"/>
    <mergeCell ref="BC21:BD21"/>
    <mergeCell ref="AF20:AH20"/>
    <mergeCell ref="CB22:CH22"/>
    <mergeCell ref="CJ21:CL21"/>
    <mergeCell ref="CJ22:CL22"/>
    <mergeCell ref="CM21:CT21"/>
    <mergeCell ref="CM22:CT22"/>
    <mergeCell ref="BQ26:BW26"/>
    <mergeCell ref="BY26:BZ26"/>
    <mergeCell ref="BY25:BZ25"/>
    <mergeCell ref="X27:AD27"/>
    <mergeCell ref="AF27:AG27"/>
    <mergeCell ref="BQ27:BW27"/>
    <mergeCell ref="BY27:BZ27"/>
    <mergeCell ref="BF25:BL25"/>
    <mergeCell ref="BN25:BO25"/>
    <mergeCell ref="AF22:AG22"/>
    <mergeCell ref="AI22:AO22"/>
    <mergeCell ref="AQ22:AR22"/>
    <mergeCell ref="AT22:AZ22"/>
    <mergeCell ref="BC22:BD22"/>
    <mergeCell ref="BF22:BL22"/>
    <mergeCell ref="BN22:BO22"/>
    <mergeCell ref="BQ22:BW22"/>
    <mergeCell ref="BY22:BZ22"/>
    <mergeCell ref="CB26:CH26"/>
    <mergeCell ref="J25:K25"/>
    <mergeCell ref="M25:S25"/>
    <mergeCell ref="U25:V25"/>
    <mergeCell ref="X25:AD25"/>
    <mergeCell ref="AF25:AG25"/>
    <mergeCell ref="CB28:CH28"/>
    <mergeCell ref="J27:K27"/>
    <mergeCell ref="F46:P47"/>
    <mergeCell ref="Q46:T47"/>
    <mergeCell ref="U46:U47"/>
    <mergeCell ref="G27:I27"/>
    <mergeCell ref="AI31:AO31"/>
    <mergeCell ref="X28:AD28"/>
    <mergeCell ref="AI27:AO27"/>
    <mergeCell ref="AQ27:AR27"/>
    <mergeCell ref="M27:S27"/>
    <mergeCell ref="AT27:AZ27"/>
    <mergeCell ref="BC27:BD27"/>
    <mergeCell ref="AF28:AG28"/>
    <mergeCell ref="AI28:AO28"/>
    <mergeCell ref="AQ28:AR28"/>
    <mergeCell ref="AT28:AZ28"/>
    <mergeCell ref="BC28:BD28"/>
    <mergeCell ref="BF28:BL28"/>
    <mergeCell ref="D48:E49"/>
    <mergeCell ref="F48:P49"/>
    <mergeCell ref="Q48:T49"/>
    <mergeCell ref="U48:U49"/>
    <mergeCell ref="G32:I32"/>
    <mergeCell ref="G31:I31"/>
    <mergeCell ref="G30:I30"/>
    <mergeCell ref="G29:I29"/>
    <mergeCell ref="G28:I28"/>
    <mergeCell ref="U33:V33"/>
    <mergeCell ref="J28:K28"/>
    <mergeCell ref="M28:S28"/>
    <mergeCell ref="U28:V28"/>
    <mergeCell ref="D35:F35"/>
    <mergeCell ref="G35:H35"/>
    <mergeCell ref="J35:K35"/>
    <mergeCell ref="M35:S35"/>
    <mergeCell ref="U35:V35"/>
    <mergeCell ref="D39:I42"/>
    <mergeCell ref="D34:F34"/>
    <mergeCell ref="G34:H34"/>
    <mergeCell ref="U34:V34"/>
    <mergeCell ref="J31:K31"/>
    <mergeCell ref="M31:S31"/>
    <mergeCell ref="AQ31:AR31"/>
    <mergeCell ref="AT31:AZ31"/>
    <mergeCell ref="BN28:BO28"/>
    <mergeCell ref="BQ28:BW28"/>
    <mergeCell ref="BY28:BZ28"/>
    <mergeCell ref="AQ29:AR29"/>
    <mergeCell ref="BN30:BO30"/>
    <mergeCell ref="BQ30:BW30"/>
    <mergeCell ref="AT29:AZ29"/>
    <mergeCell ref="BF30:BL30"/>
    <mergeCell ref="BY30:BZ30"/>
    <mergeCell ref="BC29:BD29"/>
    <mergeCell ref="BQ29:BW29"/>
    <mergeCell ref="BY29:BZ29"/>
    <mergeCell ref="J32:K32"/>
    <mergeCell ref="M32:S32"/>
    <mergeCell ref="U32:V32"/>
    <mergeCell ref="AQ30:AR30"/>
    <mergeCell ref="AT30:AZ30"/>
    <mergeCell ref="BC30:BD30"/>
    <mergeCell ref="CB30:CH30"/>
    <mergeCell ref="BF29:BL29"/>
    <mergeCell ref="BN29:BO29"/>
    <mergeCell ref="CB29:CH29"/>
    <mergeCell ref="J30:K30"/>
    <mergeCell ref="M30:S30"/>
    <mergeCell ref="U30:V30"/>
    <mergeCell ref="X30:AD30"/>
    <mergeCell ref="AI29:AO29"/>
    <mergeCell ref="J29:K29"/>
    <mergeCell ref="M29:S29"/>
    <mergeCell ref="U29:V29"/>
    <mergeCell ref="X29:AD29"/>
    <mergeCell ref="AF29:AG29"/>
    <mergeCell ref="AF30:AG30"/>
    <mergeCell ref="AI30:AO30"/>
    <mergeCell ref="X32:AD32"/>
    <mergeCell ref="BF32:BL32"/>
    <mergeCell ref="X34:AD34"/>
    <mergeCell ref="D33:F33"/>
    <mergeCell ref="G33:H33"/>
    <mergeCell ref="J33:K33"/>
    <mergeCell ref="M33:S33"/>
    <mergeCell ref="X33:AD33"/>
    <mergeCell ref="J34:K34"/>
    <mergeCell ref="M34:S34"/>
    <mergeCell ref="CB33:CH33"/>
    <mergeCell ref="AF34:AG34"/>
    <mergeCell ref="AI34:AO34"/>
    <mergeCell ref="AQ34:AR34"/>
    <mergeCell ref="AT34:AZ34"/>
    <mergeCell ref="BC34:BD34"/>
    <mergeCell ref="BF34:BL34"/>
    <mergeCell ref="AT33:AZ33"/>
    <mergeCell ref="AI32:AO32"/>
    <mergeCell ref="BN33:BO33"/>
    <mergeCell ref="BQ33:BW33"/>
    <mergeCell ref="BY34:BZ34"/>
    <mergeCell ref="CB34:CH34"/>
    <mergeCell ref="BY33:BZ33"/>
    <mergeCell ref="BN34:BO34"/>
    <mergeCell ref="BQ34:BW34"/>
    <mergeCell ref="BC33:BD33"/>
    <mergeCell ref="BF33:BL33"/>
    <mergeCell ref="BN32:BO32"/>
    <mergeCell ref="BQ32:BW32"/>
    <mergeCell ref="BY32:BZ32"/>
    <mergeCell ref="U31:V31"/>
    <mergeCell ref="BF31:BL31"/>
    <mergeCell ref="AI35:AO35"/>
    <mergeCell ref="AQ35:AR35"/>
    <mergeCell ref="X35:AD35"/>
    <mergeCell ref="AF35:AG35"/>
    <mergeCell ref="CB35:CH35"/>
    <mergeCell ref="AT35:AZ35"/>
    <mergeCell ref="BC35:BD35"/>
    <mergeCell ref="BF35:BL35"/>
    <mergeCell ref="BN35:BO35"/>
    <mergeCell ref="BQ35:BW35"/>
    <mergeCell ref="BY35:BZ35"/>
    <mergeCell ref="AF32:AG32"/>
    <mergeCell ref="AF33:AG33"/>
    <mergeCell ref="AI33:AO33"/>
    <mergeCell ref="AQ33:AR33"/>
    <mergeCell ref="X31:AD31"/>
    <mergeCell ref="BN31:BO31"/>
    <mergeCell ref="CB31:CH31"/>
    <mergeCell ref="BY31:BZ31"/>
    <mergeCell ref="BC31:BD31"/>
    <mergeCell ref="BQ31:BW31"/>
    <mergeCell ref="AF31:AG31"/>
    <mergeCell ref="BY36:CA36"/>
    <mergeCell ref="BY37:BZ37"/>
    <mergeCell ref="CC37:CH37"/>
    <mergeCell ref="AI36:AP37"/>
    <mergeCell ref="CJ36:CL36"/>
    <mergeCell ref="BC36:BE37"/>
    <mergeCell ref="BC39:BX42"/>
    <mergeCell ref="AU39:AZ40"/>
    <mergeCell ref="AQ41:AS42"/>
    <mergeCell ref="BY41:CA42"/>
    <mergeCell ref="BF36:BM37"/>
    <mergeCell ref="BY40:CA40"/>
    <mergeCell ref="BQ36:BX37"/>
    <mergeCell ref="BN36:BP37"/>
    <mergeCell ref="CC41:CH42"/>
    <mergeCell ref="CC39:CH40"/>
    <mergeCell ref="CC36:CH36"/>
    <mergeCell ref="AF36:AH37"/>
    <mergeCell ref="AQ36:AS36"/>
    <mergeCell ref="AU36:AZ36"/>
    <mergeCell ref="AQ37:AR37"/>
    <mergeCell ref="AU37:AZ37"/>
    <mergeCell ref="AU41:AZ42"/>
    <mergeCell ref="J39:AP42"/>
    <mergeCell ref="D36:I37"/>
    <mergeCell ref="J36:L37"/>
    <mergeCell ref="M36:T37"/>
    <mergeCell ref="U36:W37"/>
    <mergeCell ref="AQ40:AS40"/>
    <mergeCell ref="Z46:AB47"/>
    <mergeCell ref="AE46:AF47"/>
    <mergeCell ref="AG46:AQ47"/>
    <mergeCell ref="AR46:AU47"/>
    <mergeCell ref="CB44:CE45"/>
    <mergeCell ref="BX47:BY47"/>
    <mergeCell ref="BS46:BV47"/>
    <mergeCell ref="BW46:BW47"/>
    <mergeCell ref="Q44:U45"/>
    <mergeCell ref="Z44:AC45"/>
    <mergeCell ref="AR44:AV45"/>
    <mergeCell ref="BF44:BR45"/>
    <mergeCell ref="BX44:CA45"/>
    <mergeCell ref="BX46:CA46"/>
    <mergeCell ref="BA44:BD45"/>
    <mergeCell ref="BS44:BW45"/>
    <mergeCell ref="AE44:AQ45"/>
    <mergeCell ref="AW44:AZ45"/>
    <mergeCell ref="AV46:AV47"/>
    <mergeCell ref="AW46:AZ46"/>
    <mergeCell ref="AW47:AX47"/>
    <mergeCell ref="BA46:BC47"/>
    <mergeCell ref="BW48:BW49"/>
    <mergeCell ref="BX48:CA48"/>
    <mergeCell ref="BX49:BY49"/>
    <mergeCell ref="BA48:BC49"/>
    <mergeCell ref="BF48:BG49"/>
    <mergeCell ref="BH48:BR49"/>
    <mergeCell ref="BS48:BV49"/>
    <mergeCell ref="BZ49:CA49"/>
    <mergeCell ref="Z48:AB49"/>
    <mergeCell ref="AW48:AZ48"/>
    <mergeCell ref="AW49:AX49"/>
    <mergeCell ref="AE48:AF49"/>
    <mergeCell ref="AG48:AQ49"/>
    <mergeCell ref="AR48:AU49"/>
    <mergeCell ref="AV48:AV49"/>
    <mergeCell ref="DE53:DI53"/>
    <mergeCell ref="CU2:DI2"/>
    <mergeCell ref="CW54:DJ54"/>
    <mergeCell ref="CC51:CU52"/>
    <mergeCell ref="DE22:DF25"/>
    <mergeCell ref="A3:A23"/>
    <mergeCell ref="A25:A31"/>
    <mergeCell ref="A33:A53"/>
    <mergeCell ref="BU4:BV4"/>
    <mergeCell ref="CD4:CE4"/>
    <mergeCell ref="BZ53:CR54"/>
    <mergeCell ref="CJ41:CL42"/>
    <mergeCell ref="CM39:CT40"/>
    <mergeCell ref="CM41:CT42"/>
    <mergeCell ref="CJ39:CL40"/>
    <mergeCell ref="BD53:BE53"/>
    <mergeCell ref="BF53:BG53"/>
    <mergeCell ref="BI53:BJ53"/>
    <mergeCell ref="BL53:BM53"/>
    <mergeCell ref="BF46:BG47"/>
    <mergeCell ref="BH46:BR47"/>
    <mergeCell ref="CB46:CD47"/>
    <mergeCell ref="CB48:CD49"/>
    <mergeCell ref="CS53:CS54"/>
  </mergeCells>
  <phoneticPr fontId="3"/>
  <dataValidations count="3">
    <dataValidation type="list" showInputMessage="1" showErrorMessage="1" sqref="BQ12" xr:uid="{00000000-0002-0000-0000-000000000000}">
      <formula1>"1,2"</formula1>
    </dataValidation>
    <dataValidation type="list" allowBlank="1" showInputMessage="1" showErrorMessage="1" sqref="CD7 CS7" xr:uid="{00000000-0002-0000-0000-000001000000}">
      <formula1>"1,2"</formula1>
    </dataValidation>
    <dataValidation type="list" allowBlank="1" showInputMessage="1" showErrorMessage="1" sqref="CR7" xr:uid="{16B273EE-145B-4905-A652-0DCA28053E51}">
      <formula1>"1,2,3"</formula1>
    </dataValidation>
  </dataValidations>
  <pageMargins left="0.3543307086614173" right="0.3543307086614173" top="0.3543307086614173" bottom="0.3543307086614173" header="0.31496062992125984" footer="0.31496062992125984"/>
  <pageSetup paperSize="9" scale="73" orientation="landscape" r:id="rId1"/>
  <headerFooter alignWithMargins="0"/>
  <ignoredErrors>
    <ignoredError sqref="AC47 AC49 BD47 BD49 CE47 CE49 AM10:AM11 AT10:AT1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J57"/>
  <sheetViews>
    <sheetView showGridLines="0" showZeros="0" topLeftCell="A34" zoomScaleNormal="100" zoomScaleSheetLayoutView="70" workbookViewId="0">
      <selection activeCell="U51" sqref="U51:AK52"/>
    </sheetView>
  </sheetViews>
  <sheetFormatPr defaultRowHeight="11.25"/>
  <cols>
    <col min="1" max="1" width="8.5" style="3" customWidth="1"/>
    <col min="2" max="2" width="1.25" style="3" customWidth="1"/>
    <col min="3" max="3" width="1" style="3" customWidth="1"/>
    <col min="4" max="101" width="1.75" style="3" customWidth="1"/>
    <col min="102" max="104" width="0" style="3" hidden="1" customWidth="1"/>
    <col min="105" max="108" width="9" style="3" hidden="1" customWidth="1"/>
    <col min="109" max="109" width="1" style="3" customWidth="1"/>
    <col min="110" max="115" width="2.125" style="3" customWidth="1"/>
    <col min="116" max="130" width="1.875" style="3" customWidth="1"/>
    <col min="131" max="16384" width="9" style="3"/>
  </cols>
  <sheetData>
    <row r="1" spans="1:114" ht="25.5" customHeight="1"/>
    <row r="2" spans="1:114" ht="21" customHeight="1">
      <c r="C2" s="30"/>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277"/>
      <c r="CV2" s="547"/>
      <c r="CW2" s="547"/>
      <c r="CX2" s="547"/>
      <c r="CY2" s="547"/>
      <c r="CZ2" s="547"/>
      <c r="DA2" s="547"/>
      <c r="DB2" s="547"/>
      <c r="DC2" s="547"/>
      <c r="DD2" s="547"/>
      <c r="DE2" s="547"/>
      <c r="DF2" s="547"/>
      <c r="DG2" s="547"/>
      <c r="DH2" s="547"/>
      <c r="DI2" s="547"/>
      <c r="DJ2" s="6"/>
    </row>
    <row r="3" spans="1:114" ht="12.75" customHeight="1">
      <c r="A3" s="289"/>
      <c r="C3" s="9"/>
      <c r="D3" s="7" t="s">
        <v>0</v>
      </c>
      <c r="AM3" s="454" t="s">
        <v>1</v>
      </c>
      <c r="AN3" s="454"/>
      <c r="AO3" s="454"/>
      <c r="AP3" s="454"/>
      <c r="AQ3" s="454"/>
      <c r="AR3" s="454"/>
      <c r="AS3" s="454"/>
      <c r="AT3" s="454"/>
      <c r="AU3" s="454"/>
      <c r="AV3" s="454"/>
      <c r="AW3" s="454"/>
      <c r="AX3" s="454"/>
      <c r="AY3" s="454"/>
      <c r="AZ3" s="454"/>
      <c r="BA3" s="454"/>
      <c r="BB3" s="454"/>
      <c r="BC3" s="454"/>
      <c r="BD3" s="454"/>
      <c r="BE3" s="454"/>
      <c r="BF3" s="454"/>
      <c r="BG3" s="454"/>
      <c r="BH3" s="454"/>
      <c r="BI3" s="454"/>
      <c r="BJ3" s="454"/>
      <c r="BK3" s="454"/>
      <c r="BL3" s="454"/>
      <c r="BM3" s="454"/>
      <c r="BN3" s="454"/>
      <c r="DJ3" s="12"/>
    </row>
    <row r="4" spans="1:114" ht="12.75" customHeight="1">
      <c r="A4" s="289"/>
      <c r="C4" s="9"/>
      <c r="D4" s="4"/>
      <c r="E4" s="5"/>
      <c r="F4" s="5"/>
      <c r="G4" s="5"/>
      <c r="H4" s="5"/>
      <c r="I4" s="5"/>
      <c r="J4" s="5"/>
      <c r="K4" s="5"/>
      <c r="L4" s="5"/>
      <c r="M4" s="5"/>
      <c r="N4" s="5"/>
      <c r="O4" s="5"/>
      <c r="P4" s="5"/>
      <c r="Q4" s="5"/>
      <c r="R4" s="5"/>
      <c r="S4" s="5"/>
      <c r="T4" s="5"/>
      <c r="U4" s="5"/>
      <c r="V4" s="5"/>
      <c r="W4" s="5"/>
      <c r="X4" s="5"/>
      <c r="Y4" s="5"/>
      <c r="Z4" s="5"/>
      <c r="AA4" s="5"/>
      <c r="AB4" s="5"/>
      <c r="AC4" s="5"/>
      <c r="AD4" s="5"/>
      <c r="AE4" s="5"/>
      <c r="AF4" s="6"/>
      <c r="AM4" s="454"/>
      <c r="AN4" s="454"/>
      <c r="AO4" s="454"/>
      <c r="AP4" s="454"/>
      <c r="AQ4" s="454"/>
      <c r="AR4" s="454"/>
      <c r="AS4" s="454"/>
      <c r="AT4" s="454"/>
      <c r="AU4" s="454"/>
      <c r="AV4" s="454"/>
      <c r="AW4" s="454"/>
      <c r="AX4" s="454"/>
      <c r="AY4" s="454"/>
      <c r="AZ4" s="454"/>
      <c r="BA4" s="454"/>
      <c r="BB4" s="454"/>
      <c r="BC4" s="454"/>
      <c r="BD4" s="454"/>
      <c r="BE4" s="454"/>
      <c r="BF4" s="454"/>
      <c r="BG4" s="454"/>
      <c r="BH4" s="454"/>
      <c r="BI4" s="454"/>
      <c r="BJ4" s="454"/>
      <c r="BK4" s="454"/>
      <c r="BL4" s="454"/>
      <c r="BM4" s="454"/>
      <c r="BN4" s="454"/>
      <c r="BS4" s="3" t="s">
        <v>195</v>
      </c>
      <c r="BU4" s="617">
        <f>'（入力画面）事業主控'!$BU$4</f>
        <v>5</v>
      </c>
      <c r="BV4" s="617"/>
      <c r="BW4" s="3" t="s">
        <v>103</v>
      </c>
      <c r="CB4" s="3" t="s">
        <v>195</v>
      </c>
      <c r="CD4" s="292">
        <f>IF(BU4="","",BU4+1)</f>
        <v>6</v>
      </c>
      <c r="CE4" s="292"/>
      <c r="CF4" s="3" t="s">
        <v>104</v>
      </c>
      <c r="CP4" s="444"/>
      <c r="CQ4" s="444"/>
      <c r="CR4" s="444"/>
      <c r="CT4" s="7"/>
      <c r="DJ4" s="12"/>
    </row>
    <row r="5" spans="1:114" ht="12.75" customHeight="1">
      <c r="A5" s="289"/>
      <c r="C5" s="9"/>
      <c r="D5" s="443" t="s">
        <v>94</v>
      </c>
      <c r="E5" s="444"/>
      <c r="F5" s="444"/>
      <c r="H5" s="309" t="s">
        <v>81</v>
      </c>
      <c r="I5" s="309"/>
      <c r="J5" s="548">
        <f>'（入力画面）事業主控'!$J$5</f>
        <v>0</v>
      </c>
      <c r="K5" s="548"/>
      <c r="L5" s="548"/>
      <c r="M5" s="548"/>
      <c r="N5" s="548"/>
      <c r="O5" s="548"/>
      <c r="P5" s="548"/>
      <c r="Q5" s="548"/>
      <c r="R5" s="548"/>
      <c r="S5" s="615"/>
      <c r="T5" s="615"/>
      <c r="U5" s="615"/>
      <c r="V5" s="615"/>
      <c r="W5" s="615"/>
      <c r="X5" s="615"/>
      <c r="Y5" s="615"/>
      <c r="Z5" s="615"/>
      <c r="AA5" s="615"/>
      <c r="AB5" s="615"/>
      <c r="AC5" s="615"/>
      <c r="AD5" s="615"/>
      <c r="AE5" s="615"/>
      <c r="AF5" s="616"/>
      <c r="AH5" s="309" t="s">
        <v>2</v>
      </c>
      <c r="AI5" s="309"/>
      <c r="AJ5" s="309"/>
      <c r="AK5" s="309"/>
      <c r="AL5" s="309"/>
      <c r="AM5" s="309"/>
      <c r="AN5" s="309"/>
      <c r="DJ5" s="12"/>
    </row>
    <row r="6" spans="1:114" ht="12.75" customHeight="1">
      <c r="A6" s="289"/>
      <c r="C6" s="9"/>
      <c r="D6" s="443"/>
      <c r="E6" s="444"/>
      <c r="F6" s="444"/>
      <c r="H6" s="309"/>
      <c r="I6" s="309"/>
      <c r="J6" s="548"/>
      <c r="K6" s="548"/>
      <c r="L6" s="548"/>
      <c r="M6" s="548"/>
      <c r="N6" s="548"/>
      <c r="O6" s="548"/>
      <c r="P6" s="548"/>
      <c r="Q6" s="548"/>
      <c r="R6" s="548"/>
      <c r="S6" s="615"/>
      <c r="T6" s="615"/>
      <c r="U6" s="615"/>
      <c r="V6" s="615"/>
      <c r="W6" s="615"/>
      <c r="X6" s="615"/>
      <c r="Y6" s="615"/>
      <c r="Z6" s="615"/>
      <c r="AA6" s="615"/>
      <c r="AB6" s="615"/>
      <c r="AC6" s="615"/>
      <c r="AD6" s="615"/>
      <c r="AE6" s="615"/>
      <c r="AF6" s="616"/>
      <c r="AH6" s="456" t="s">
        <v>3</v>
      </c>
      <c r="AI6" s="456"/>
      <c r="AJ6" s="456" t="s">
        <v>4</v>
      </c>
      <c r="AK6" s="456"/>
      <c r="AL6" s="456" t="s">
        <v>5</v>
      </c>
      <c r="AM6" s="456"/>
      <c r="AN6" s="456" t="s">
        <v>6</v>
      </c>
      <c r="AO6" s="456"/>
      <c r="AP6" s="456"/>
      <c r="AQ6" s="456"/>
      <c r="AR6" s="456"/>
      <c r="AS6" s="456"/>
      <c r="AT6" s="456" t="s">
        <v>7</v>
      </c>
      <c r="AU6" s="456"/>
      <c r="AV6" s="456"/>
      <c r="AW6" s="456" t="s">
        <v>8</v>
      </c>
      <c r="AX6" s="456"/>
      <c r="BH6" s="56"/>
      <c r="BI6" s="57" t="s">
        <v>9</v>
      </c>
      <c r="BJ6" s="57"/>
      <c r="BK6" s="58"/>
      <c r="BL6" s="58"/>
      <c r="BM6" s="58"/>
      <c r="BN6" s="58"/>
      <c r="BO6" s="58"/>
      <c r="BP6" s="58"/>
      <c r="BQ6" s="58"/>
      <c r="BR6" s="58"/>
      <c r="BS6" s="58"/>
      <c r="BT6" s="58"/>
      <c r="BU6" s="59"/>
      <c r="BV6" s="57" t="s">
        <v>10</v>
      </c>
      <c r="BW6" s="57"/>
      <c r="BX6" s="58"/>
      <c r="BY6" s="58"/>
      <c r="BZ6" s="58"/>
      <c r="CA6" s="58"/>
      <c r="CB6" s="58"/>
      <c r="CC6" s="58"/>
      <c r="CD6" s="58"/>
      <c r="CE6" s="58"/>
      <c r="CF6" s="58"/>
      <c r="CG6" s="60"/>
      <c r="CH6" s="58"/>
      <c r="CI6" s="121" t="s">
        <v>11</v>
      </c>
      <c r="CJ6" s="121"/>
      <c r="CK6" s="5"/>
      <c r="CL6" s="5"/>
      <c r="CM6" s="5"/>
      <c r="CN6" s="5"/>
      <c r="CO6" s="5"/>
      <c r="CP6" s="5"/>
      <c r="CQ6" s="5"/>
      <c r="CR6" s="5"/>
      <c r="CS6" s="5"/>
      <c r="CT6" s="61"/>
      <c r="DG6" s="7"/>
      <c r="DH6" s="7"/>
      <c r="DI6" s="7"/>
      <c r="DJ6" s="12"/>
    </row>
    <row r="7" spans="1:114" ht="12.75" customHeight="1">
      <c r="A7" s="289"/>
      <c r="C7" s="9"/>
      <c r="D7" s="9"/>
      <c r="I7" s="8"/>
      <c r="J7" s="618">
        <f>'（入力画面）事業主控'!$J$7</f>
        <v>0</v>
      </c>
      <c r="K7" s="618"/>
      <c r="L7" s="618"/>
      <c r="M7" s="618"/>
      <c r="N7" s="618"/>
      <c r="O7" s="618"/>
      <c r="P7" s="618"/>
      <c r="Q7" s="618"/>
      <c r="R7" s="618"/>
      <c r="S7" s="618"/>
      <c r="T7" s="618"/>
      <c r="U7" s="618"/>
      <c r="V7" s="618"/>
      <c r="W7" s="618"/>
      <c r="X7" s="618"/>
      <c r="Y7" s="618"/>
      <c r="Z7" s="618"/>
      <c r="AA7" s="618"/>
      <c r="AB7" s="618"/>
      <c r="AC7" s="618"/>
      <c r="AD7" s="618"/>
      <c r="AE7" s="618"/>
      <c r="AF7" s="619"/>
      <c r="AH7" s="606" t="str">
        <f>'（入力画面）事業主控'!AH7</f>
        <v>2</v>
      </c>
      <c r="AI7" s="604" t="str">
        <f>'（入力画面）事業主控'!AI7</f>
        <v>5</v>
      </c>
      <c r="AJ7" s="610" t="str">
        <f>'（入力画面）事業主控'!AJ7</f>
        <v>3</v>
      </c>
      <c r="AK7" s="604"/>
      <c r="AL7" s="606" t="str">
        <f>'（入力画面）事業主控'!AL7</f>
        <v>0</v>
      </c>
      <c r="AM7" s="604" t="str">
        <f>'（入力画面）事業主控'!AM7</f>
        <v>4</v>
      </c>
      <c r="AN7" s="606" t="str">
        <f>'（入力画面）事業主控'!AN7</f>
        <v>9</v>
      </c>
      <c r="AO7" s="608" t="str">
        <f>'（入力画面）事業主控'!AO7</f>
        <v>3</v>
      </c>
      <c r="AP7" s="608" t="str">
        <f>'（入力画面）事業主控'!AP7</f>
        <v>7</v>
      </c>
      <c r="AQ7" s="608" t="str">
        <f>'（入力画面）事業主控'!AQ7</f>
        <v>0</v>
      </c>
      <c r="AR7" s="608" t="str">
        <f>'（入力画面）事業主控'!AR7</f>
        <v>4</v>
      </c>
      <c r="AS7" s="604">
        <f>'（入力画面）事業主控'!AS7</f>
        <v>0</v>
      </c>
      <c r="AT7" s="606">
        <f>'（入力画面）事業主控'!AT7</f>
        <v>0</v>
      </c>
      <c r="AU7" s="608">
        <f>'（入力画面）事業主控'!AU7</f>
        <v>0</v>
      </c>
      <c r="AV7" s="604">
        <f>'（入力画面）事業主控'!AV7</f>
        <v>0</v>
      </c>
      <c r="AW7" s="591">
        <f>'（入力画面）事業主控'!$AW$7</f>
        <v>0</v>
      </c>
      <c r="AX7" s="591"/>
      <c r="BH7" s="62"/>
      <c r="BI7" s="10"/>
      <c r="BJ7" s="10"/>
      <c r="BK7" s="10"/>
      <c r="BL7" s="10"/>
      <c r="BM7" s="10"/>
      <c r="BN7" s="10"/>
      <c r="BO7" s="10"/>
      <c r="BP7" s="10"/>
      <c r="BQ7" s="312">
        <f>'（入力画面）事業主控'!$BQ$7</f>
        <v>0</v>
      </c>
      <c r="BR7" s="313"/>
      <c r="BS7" s="484"/>
      <c r="BU7" s="9"/>
      <c r="BW7" s="3">
        <v>1</v>
      </c>
      <c r="BX7" s="3" t="s">
        <v>12</v>
      </c>
      <c r="CD7" s="78">
        <f>'（入力画面）事業主控'!$CD$7</f>
        <v>0</v>
      </c>
      <c r="CE7" s="11"/>
      <c r="CG7" s="12"/>
      <c r="CJ7" s="13">
        <v>1</v>
      </c>
      <c r="CK7" s="3" t="s">
        <v>205</v>
      </c>
      <c r="CS7" s="115"/>
      <c r="CT7" s="63"/>
      <c r="DG7" s="7"/>
      <c r="DH7" s="7"/>
      <c r="DI7" s="7"/>
      <c r="DJ7" s="12"/>
    </row>
    <row r="8" spans="1:114" ht="12.75" customHeight="1">
      <c r="A8" s="289"/>
      <c r="C8" s="9"/>
      <c r="D8" s="9"/>
      <c r="I8" s="8"/>
      <c r="J8" s="618"/>
      <c r="K8" s="618"/>
      <c r="L8" s="618"/>
      <c r="M8" s="618"/>
      <c r="N8" s="618"/>
      <c r="O8" s="618"/>
      <c r="P8" s="618"/>
      <c r="Q8" s="618"/>
      <c r="R8" s="618"/>
      <c r="S8" s="618"/>
      <c r="T8" s="618"/>
      <c r="U8" s="618"/>
      <c r="V8" s="618"/>
      <c r="W8" s="618"/>
      <c r="X8" s="618"/>
      <c r="Y8" s="618"/>
      <c r="Z8" s="618"/>
      <c r="AA8" s="618"/>
      <c r="AB8" s="618"/>
      <c r="AC8" s="618"/>
      <c r="AD8" s="618"/>
      <c r="AE8" s="618"/>
      <c r="AF8" s="619"/>
      <c r="AH8" s="607"/>
      <c r="AI8" s="605"/>
      <c r="AJ8" s="611"/>
      <c r="AK8" s="605"/>
      <c r="AL8" s="607"/>
      <c r="AM8" s="605"/>
      <c r="AN8" s="607"/>
      <c r="AO8" s="609"/>
      <c r="AP8" s="609"/>
      <c r="AQ8" s="609"/>
      <c r="AR8" s="609"/>
      <c r="AS8" s="605"/>
      <c r="AT8" s="607"/>
      <c r="AU8" s="609"/>
      <c r="AV8" s="605"/>
      <c r="AW8" s="591"/>
      <c r="AX8" s="591"/>
      <c r="BH8" s="62"/>
      <c r="BI8" s="592">
        <f>'（入力画面）事業主控'!$BI$8</f>
        <v>0</v>
      </c>
      <c r="BJ8" s="592"/>
      <c r="BK8" s="592"/>
      <c r="BL8" s="592"/>
      <c r="BM8" s="592"/>
      <c r="BN8" s="592"/>
      <c r="BO8" s="592"/>
      <c r="BP8" s="592"/>
      <c r="BQ8" s="592"/>
      <c r="BR8" s="592"/>
      <c r="BS8" s="592"/>
      <c r="BU8" s="9"/>
      <c r="BW8" s="3">
        <v>2</v>
      </c>
      <c r="BX8" s="3" t="s">
        <v>57</v>
      </c>
      <c r="CD8" s="11"/>
      <c r="CE8" s="11"/>
      <c r="CG8" s="12"/>
      <c r="CJ8" s="13">
        <v>2</v>
      </c>
      <c r="CK8" s="3" t="s">
        <v>206</v>
      </c>
      <c r="CT8" s="63"/>
      <c r="DG8" s="7"/>
      <c r="DH8" s="7"/>
      <c r="DI8" s="7"/>
      <c r="DJ8" s="12"/>
    </row>
    <row r="9" spans="1:114" ht="12.75" customHeight="1">
      <c r="A9" s="289"/>
      <c r="C9" s="9"/>
      <c r="D9" s="443" t="s">
        <v>95</v>
      </c>
      <c r="E9" s="444"/>
      <c r="F9" s="444"/>
      <c r="G9" s="444"/>
      <c r="H9" s="444"/>
      <c r="J9" s="594">
        <f>'（入力画面）事業主控'!$J$9</f>
        <v>0</v>
      </c>
      <c r="K9" s="594"/>
      <c r="L9" s="594"/>
      <c r="M9" s="594"/>
      <c r="N9" s="594"/>
      <c r="O9" s="594"/>
      <c r="P9" s="594"/>
      <c r="Q9" s="594"/>
      <c r="R9" s="594"/>
      <c r="S9" s="594"/>
      <c r="T9" s="594"/>
      <c r="U9" s="594"/>
      <c r="V9" s="594"/>
      <c r="W9" s="594"/>
      <c r="X9" s="594"/>
      <c r="Y9" s="594"/>
      <c r="Z9" s="594"/>
      <c r="AA9" s="594"/>
      <c r="AB9" s="594"/>
      <c r="AC9" s="594"/>
      <c r="AD9" s="594"/>
      <c r="AE9" s="594"/>
      <c r="AF9" s="595"/>
      <c r="AH9" s="309" t="s">
        <v>13</v>
      </c>
      <c r="AI9" s="309"/>
      <c r="AJ9" s="309"/>
      <c r="AK9" s="309"/>
      <c r="AL9" s="309"/>
      <c r="AM9" s="309"/>
      <c r="AN9" s="309"/>
      <c r="AO9" s="309"/>
      <c r="AP9" s="309"/>
      <c r="BH9" s="62"/>
      <c r="BI9" s="592"/>
      <c r="BJ9" s="592"/>
      <c r="BK9" s="592"/>
      <c r="BL9" s="592"/>
      <c r="BM9" s="592"/>
      <c r="BN9" s="592"/>
      <c r="BO9" s="592"/>
      <c r="BP9" s="592"/>
      <c r="BQ9" s="592"/>
      <c r="BR9" s="592"/>
      <c r="BS9" s="592"/>
      <c r="BU9" s="9"/>
      <c r="CG9" s="12"/>
      <c r="CI9" s="3" t="s">
        <v>207</v>
      </c>
      <c r="CJ9" s="119"/>
      <c r="CK9" s="597">
        <f>'（入力画面）事業主控'!CK9</f>
        <v>0</v>
      </c>
      <c r="CL9" s="598"/>
      <c r="CM9" s="598"/>
      <c r="CN9" s="598"/>
      <c r="CO9" s="598"/>
      <c r="CP9" s="598"/>
      <c r="CQ9" s="598"/>
      <c r="CR9" s="598"/>
      <c r="CS9" s="114" t="s">
        <v>14</v>
      </c>
      <c r="CT9" s="63"/>
      <c r="DJ9" s="12"/>
    </row>
    <row r="10" spans="1:114" ht="12.75" customHeight="1">
      <c r="A10" s="289"/>
      <c r="C10" s="9"/>
      <c r="D10" s="443"/>
      <c r="E10" s="444"/>
      <c r="F10" s="444"/>
      <c r="G10" s="444"/>
      <c r="H10" s="44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5"/>
      <c r="AH10" s="596">
        <f>'（入力画面）事業主控'!$AH$10</f>
        <v>0</v>
      </c>
      <c r="AI10" s="596"/>
      <c r="AJ10" s="596"/>
      <c r="AK10" s="596"/>
      <c r="AL10" s="596"/>
      <c r="AM10" s="452" t="s">
        <v>82</v>
      </c>
      <c r="AN10" s="596">
        <f>'（入力画面）事業主控'!$AN$10</f>
        <v>0</v>
      </c>
      <c r="AO10" s="596"/>
      <c r="AP10" s="596"/>
      <c r="AQ10" s="596"/>
      <c r="AR10" s="596"/>
      <c r="AS10" s="596"/>
      <c r="AT10" s="453" t="s">
        <v>82</v>
      </c>
      <c r="AU10" s="601">
        <f>'（入力画面）事業主控'!$AU$10</f>
        <v>0</v>
      </c>
      <c r="AV10" s="601"/>
      <c r="BH10" s="64"/>
      <c r="BI10" s="593"/>
      <c r="BJ10" s="593"/>
      <c r="BK10" s="593"/>
      <c r="BL10" s="593"/>
      <c r="BM10" s="593"/>
      <c r="BN10" s="593"/>
      <c r="BO10" s="593"/>
      <c r="BP10" s="593"/>
      <c r="BQ10" s="593"/>
      <c r="BR10" s="593"/>
      <c r="BS10" s="593"/>
      <c r="BT10" s="14"/>
      <c r="BU10" s="9"/>
      <c r="CG10" s="12"/>
      <c r="CI10" s="3" t="s">
        <v>208</v>
      </c>
      <c r="CJ10" s="116"/>
      <c r="CK10" s="612">
        <f>'（入力画面）事業主控'!CK10</f>
        <v>0</v>
      </c>
      <c r="CL10" s="598"/>
      <c r="CM10" s="598"/>
      <c r="CN10" s="598"/>
      <c r="CO10" s="598"/>
      <c r="CP10" s="598"/>
      <c r="CQ10" s="598"/>
      <c r="CR10" s="598"/>
      <c r="CS10" s="114" t="s">
        <v>14</v>
      </c>
      <c r="CT10" s="120"/>
      <c r="DJ10" s="12"/>
    </row>
    <row r="11" spans="1:114" ht="12.75" customHeight="1">
      <c r="A11" s="289"/>
      <c r="C11" s="9"/>
      <c r="D11" s="443" t="s">
        <v>96</v>
      </c>
      <c r="E11" s="444"/>
      <c r="F11" s="444"/>
      <c r="G11" s="444"/>
      <c r="H11" s="444"/>
      <c r="J11" s="602">
        <f>'（入力画面）事業主控'!$J$11</f>
        <v>0</v>
      </c>
      <c r="K11" s="602"/>
      <c r="L11" s="602"/>
      <c r="M11" s="602"/>
      <c r="N11" s="602"/>
      <c r="O11" s="602"/>
      <c r="P11" s="602"/>
      <c r="Q11" s="602"/>
      <c r="R11" s="602"/>
      <c r="S11" s="602"/>
      <c r="T11" s="602"/>
      <c r="U11" s="602"/>
      <c r="V11" s="602"/>
      <c r="W11" s="602"/>
      <c r="X11" s="602"/>
      <c r="Y11" s="602"/>
      <c r="Z11" s="602"/>
      <c r="AA11" s="447" t="s">
        <v>15</v>
      </c>
      <c r="AB11" s="447"/>
      <c r="AC11" s="447"/>
      <c r="AD11" s="444"/>
      <c r="AE11" s="444"/>
      <c r="AF11" s="449"/>
      <c r="AH11" s="596"/>
      <c r="AI11" s="596"/>
      <c r="AJ11" s="596"/>
      <c r="AK11" s="596"/>
      <c r="AL11" s="596"/>
      <c r="AM11" s="452"/>
      <c r="AN11" s="596"/>
      <c r="AO11" s="596"/>
      <c r="AP11" s="596"/>
      <c r="AQ11" s="596"/>
      <c r="AR11" s="596"/>
      <c r="AS11" s="596"/>
      <c r="AT11" s="453"/>
      <c r="AU11" s="601"/>
      <c r="AV11" s="601"/>
      <c r="BH11" s="62"/>
      <c r="BI11" s="13" t="s">
        <v>58</v>
      </c>
      <c r="BJ11" s="13"/>
      <c r="BU11" s="56"/>
      <c r="BV11" s="58"/>
      <c r="BW11" s="58"/>
      <c r="BX11" s="58"/>
      <c r="BY11" s="58"/>
      <c r="BZ11" s="58"/>
      <c r="CA11" s="58"/>
      <c r="CB11" s="58"/>
      <c r="CC11" s="58"/>
      <c r="CD11" s="58"/>
      <c r="CE11" s="58"/>
      <c r="CF11" s="58"/>
      <c r="CG11" s="60"/>
      <c r="CK11" s="117"/>
      <c r="CL11" s="487"/>
      <c r="CM11" s="488"/>
      <c r="CN11" s="488"/>
      <c r="CO11" s="488"/>
      <c r="CP11" s="488"/>
      <c r="CQ11" s="488"/>
      <c r="CR11" s="488"/>
      <c r="CS11" s="117"/>
      <c r="CT11" s="118"/>
      <c r="DJ11" s="12"/>
    </row>
    <row r="12" spans="1:114" ht="12.75" customHeight="1">
      <c r="A12" s="289"/>
      <c r="C12" s="9"/>
      <c r="D12" s="445"/>
      <c r="E12" s="446"/>
      <c r="F12" s="446"/>
      <c r="G12" s="446"/>
      <c r="H12" s="446"/>
      <c r="I12" s="14"/>
      <c r="J12" s="603"/>
      <c r="K12" s="603"/>
      <c r="L12" s="603"/>
      <c r="M12" s="603"/>
      <c r="N12" s="603"/>
      <c r="O12" s="603"/>
      <c r="P12" s="603"/>
      <c r="Q12" s="603"/>
      <c r="R12" s="603"/>
      <c r="S12" s="603"/>
      <c r="T12" s="603"/>
      <c r="U12" s="603"/>
      <c r="V12" s="603"/>
      <c r="W12" s="603"/>
      <c r="X12" s="603"/>
      <c r="Y12" s="603"/>
      <c r="Z12" s="603"/>
      <c r="AA12" s="448"/>
      <c r="AB12" s="448"/>
      <c r="AC12" s="448"/>
      <c r="AD12" s="446"/>
      <c r="AE12" s="446"/>
      <c r="AF12" s="450"/>
      <c r="BH12" s="62"/>
      <c r="BJ12" s="16">
        <v>1</v>
      </c>
      <c r="BK12" s="13" t="s">
        <v>16</v>
      </c>
      <c r="BQ12" s="77">
        <f>'（入力画面）事業主控'!$BQ$12</f>
        <v>0</v>
      </c>
      <c r="BR12" s="11"/>
      <c r="BU12" s="62"/>
      <c r="BW12" s="599"/>
      <c r="BX12" s="599"/>
      <c r="BY12" s="122"/>
      <c r="BZ12" s="599"/>
      <c r="CA12" s="599"/>
      <c r="CB12" s="122"/>
      <c r="CC12" s="599"/>
      <c r="CD12" s="599"/>
      <c r="CE12" s="122"/>
      <c r="CG12" s="12"/>
      <c r="CJ12" s="3">
        <v>3</v>
      </c>
      <c r="CK12" s="3" t="s">
        <v>204</v>
      </c>
      <c r="CS12" s="14"/>
      <c r="CT12" s="63"/>
      <c r="DJ12" s="12"/>
    </row>
    <row r="13" spans="1:114" ht="12.75" customHeight="1">
      <c r="A13" s="289"/>
      <c r="C13" s="9"/>
      <c r="D13" s="437"/>
      <c r="E13" s="437"/>
      <c r="F13" s="437"/>
      <c r="G13" s="437"/>
      <c r="H13" s="437"/>
      <c r="I13" s="437"/>
      <c r="J13" s="437"/>
      <c r="K13" s="437"/>
      <c r="M13" s="441" t="s">
        <v>17</v>
      </c>
      <c r="N13" s="441"/>
      <c r="O13" s="441"/>
      <c r="P13" s="441"/>
      <c r="Q13" s="441"/>
      <c r="R13" s="441"/>
      <c r="S13" s="441"/>
      <c r="T13" s="600">
        <f>'（入力画面）事業主控'!$T$13</f>
        <v>0</v>
      </c>
      <c r="U13" s="600"/>
      <c r="V13" s="600"/>
      <c r="W13" s="600"/>
      <c r="X13" s="600"/>
      <c r="Y13" s="600"/>
      <c r="Z13" s="600"/>
      <c r="AA13" s="600"/>
      <c r="AB13" s="600"/>
      <c r="AC13" s="600"/>
      <c r="AD13" s="600"/>
      <c r="AE13" s="600"/>
      <c r="AF13" s="600"/>
      <c r="AH13" s="11" t="s">
        <v>18</v>
      </c>
      <c r="AO13" s="548" t="str">
        <f>'（入力画面）事業主控'!$AO$13</f>
        <v>日野町商工会</v>
      </c>
      <c r="AP13" s="548"/>
      <c r="AQ13" s="548"/>
      <c r="AR13" s="548"/>
      <c r="AS13" s="548"/>
      <c r="AT13" s="548"/>
      <c r="AU13" s="548"/>
      <c r="AV13" s="548"/>
      <c r="AW13" s="548"/>
      <c r="AX13" s="548"/>
      <c r="BH13" s="62"/>
      <c r="BJ13" s="16">
        <v>2</v>
      </c>
      <c r="BK13" s="13" t="s">
        <v>19</v>
      </c>
      <c r="BQ13" s="11"/>
      <c r="BR13" s="11"/>
      <c r="BU13" s="62"/>
      <c r="CG13" s="12"/>
      <c r="CK13" s="613">
        <f>'（入力画面）事業主控'!CK13</f>
        <v>0</v>
      </c>
      <c r="CL13" s="614"/>
      <c r="CM13" s="123" t="s">
        <v>20</v>
      </c>
      <c r="CN13" s="614">
        <f>'（入力画面）事業主控'!CN13</f>
        <v>0</v>
      </c>
      <c r="CO13" s="614"/>
      <c r="CP13" s="123" t="s">
        <v>21</v>
      </c>
      <c r="CQ13" s="614">
        <f>'（入力画面）事業主控'!CQ13</f>
        <v>0</v>
      </c>
      <c r="CR13" s="614"/>
      <c r="CS13" s="70" t="s">
        <v>22</v>
      </c>
      <c r="CT13" s="63"/>
      <c r="DJ13" s="12"/>
    </row>
    <row r="14" spans="1:114" ht="12.75" customHeight="1">
      <c r="A14" s="289"/>
      <c r="C14" s="9"/>
      <c r="D14" s="438"/>
      <c r="E14" s="438"/>
      <c r="F14" s="438"/>
      <c r="G14" s="438"/>
      <c r="H14" s="438"/>
      <c r="I14" s="438"/>
      <c r="J14" s="438"/>
      <c r="K14" s="438"/>
      <c r="L14" s="34"/>
      <c r="M14" s="442"/>
      <c r="N14" s="442"/>
      <c r="O14" s="442"/>
      <c r="P14" s="442"/>
      <c r="Q14" s="442"/>
      <c r="R14" s="442"/>
      <c r="S14" s="442"/>
      <c r="T14" s="551"/>
      <c r="U14" s="551"/>
      <c r="V14" s="551"/>
      <c r="W14" s="551"/>
      <c r="X14" s="551"/>
      <c r="Y14" s="551"/>
      <c r="Z14" s="551"/>
      <c r="AA14" s="551"/>
      <c r="AB14" s="551"/>
      <c r="AC14" s="551"/>
      <c r="AD14" s="551"/>
      <c r="AE14" s="551"/>
      <c r="AF14" s="551"/>
      <c r="AJ14" s="439" t="s">
        <v>105</v>
      </c>
      <c r="AK14" s="440"/>
      <c r="AL14" s="440"/>
      <c r="AM14" s="551" t="str">
        <f>'（入力画面）事業主控'!$AM$14</f>
        <v>0748-52-0515</v>
      </c>
      <c r="AN14" s="551"/>
      <c r="AO14" s="551"/>
      <c r="AP14" s="551"/>
      <c r="AQ14" s="551"/>
      <c r="AR14" s="551"/>
      <c r="AS14" s="551"/>
      <c r="AT14" s="551"/>
      <c r="AU14" s="551"/>
      <c r="AV14" t="s">
        <v>106</v>
      </c>
      <c r="AW14" s="11"/>
      <c r="AX14" s="11"/>
      <c r="BH14" s="65"/>
      <c r="BI14" s="66"/>
      <c r="BJ14" s="66"/>
      <c r="BK14" s="66"/>
      <c r="BL14" s="66"/>
      <c r="BM14" s="66"/>
      <c r="BN14" s="66"/>
      <c r="BO14" s="66"/>
      <c r="BP14" s="66"/>
      <c r="BQ14" s="66"/>
      <c r="BR14" s="66"/>
      <c r="BS14" s="66"/>
      <c r="BT14" s="66"/>
      <c r="BU14" s="65"/>
      <c r="BV14" s="66"/>
      <c r="BW14" s="66"/>
      <c r="BX14" s="66"/>
      <c r="BY14" s="66"/>
      <c r="BZ14" s="66"/>
      <c r="CA14" s="66"/>
      <c r="CB14" s="66"/>
      <c r="CC14" s="66"/>
      <c r="CD14" s="66"/>
      <c r="CE14" s="66"/>
      <c r="CF14" s="66"/>
      <c r="CG14" s="124"/>
      <c r="CI14" s="66"/>
      <c r="CJ14" s="66"/>
      <c r="CK14" s="66"/>
      <c r="CL14" s="66"/>
      <c r="CM14" s="66"/>
      <c r="CN14" s="66"/>
      <c r="CO14" s="66"/>
      <c r="CP14" s="66"/>
      <c r="CQ14" s="66"/>
      <c r="CR14" s="66"/>
      <c r="CS14" s="66"/>
      <c r="CT14" s="67"/>
      <c r="DJ14" s="12"/>
    </row>
    <row r="15" spans="1:114" ht="8.25" customHeight="1">
      <c r="A15" s="289"/>
      <c r="C15" s="9"/>
      <c r="CH15" s="113"/>
      <c r="DJ15" s="12"/>
    </row>
    <row r="16" spans="1:114" ht="15" customHeight="1">
      <c r="A16" s="289"/>
      <c r="C16" s="9"/>
      <c r="D16" s="468" t="s">
        <v>23</v>
      </c>
      <c r="E16" s="469"/>
      <c r="F16" s="469"/>
      <c r="G16" s="469"/>
      <c r="H16" s="469"/>
      <c r="I16" s="469"/>
      <c r="J16" s="465" t="s">
        <v>49</v>
      </c>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7"/>
      <c r="BC16" s="465" t="s">
        <v>50</v>
      </c>
      <c r="BD16" s="466"/>
      <c r="BE16" s="466"/>
      <c r="BF16" s="466"/>
      <c r="BG16" s="466"/>
      <c r="BH16" s="466"/>
      <c r="BI16" s="466"/>
      <c r="BJ16" s="466"/>
      <c r="BK16" s="466"/>
      <c r="BL16" s="466"/>
      <c r="BM16" s="466"/>
      <c r="BN16" s="466"/>
      <c r="BO16" s="466"/>
      <c r="BP16" s="466"/>
      <c r="BQ16" s="466"/>
      <c r="BR16" s="466"/>
      <c r="BS16" s="466"/>
      <c r="BT16" s="466"/>
      <c r="BU16" s="466"/>
      <c r="BV16" s="466"/>
      <c r="BW16" s="466"/>
      <c r="BX16" s="466"/>
      <c r="BY16" s="466"/>
      <c r="BZ16" s="466"/>
      <c r="CA16" s="466"/>
      <c r="CB16" s="466"/>
      <c r="CC16" s="466"/>
      <c r="CD16" s="466"/>
      <c r="CE16" s="466"/>
      <c r="CF16" s="466"/>
      <c r="CG16" s="466"/>
      <c r="CH16" s="466"/>
      <c r="CI16" s="466"/>
      <c r="CJ16" s="466"/>
      <c r="CK16" s="466"/>
      <c r="CL16" s="466"/>
      <c r="CM16" s="466"/>
      <c r="CN16" s="466"/>
      <c r="CO16" s="466"/>
      <c r="CP16" s="466"/>
      <c r="CQ16" s="466"/>
      <c r="CR16" s="466"/>
      <c r="CS16" s="466"/>
      <c r="CT16" s="467"/>
      <c r="DJ16" s="12"/>
    </row>
    <row r="17" spans="1:114" ht="15" customHeight="1">
      <c r="A17" s="289"/>
      <c r="C17" s="9"/>
      <c r="D17" s="470"/>
      <c r="E17" s="471"/>
      <c r="F17" s="471"/>
      <c r="G17" s="471"/>
      <c r="H17" s="471"/>
      <c r="I17" s="472"/>
      <c r="J17" s="418" t="s">
        <v>24</v>
      </c>
      <c r="K17" s="419"/>
      <c r="L17" s="419"/>
      <c r="M17" s="419"/>
      <c r="N17" s="419"/>
      <c r="O17" s="419"/>
      <c r="P17" s="419"/>
      <c r="Q17" s="419"/>
      <c r="R17" s="419"/>
      <c r="S17" s="419"/>
      <c r="T17" s="420"/>
      <c r="U17" s="418" t="s">
        <v>25</v>
      </c>
      <c r="V17" s="419"/>
      <c r="W17" s="419"/>
      <c r="X17" s="419"/>
      <c r="Y17" s="419"/>
      <c r="Z17" s="419"/>
      <c r="AA17" s="419"/>
      <c r="AB17" s="419"/>
      <c r="AC17" s="419"/>
      <c r="AD17" s="419"/>
      <c r="AE17" s="420"/>
      <c r="AF17" s="421" t="s">
        <v>26</v>
      </c>
      <c r="AG17" s="422"/>
      <c r="AH17" s="422"/>
      <c r="AI17" s="422"/>
      <c r="AJ17" s="422"/>
      <c r="AK17" s="422"/>
      <c r="AL17" s="422"/>
      <c r="AM17" s="422"/>
      <c r="AN17" s="422"/>
      <c r="AO17" s="422"/>
      <c r="AP17" s="423"/>
      <c r="AQ17" s="418" t="s">
        <v>27</v>
      </c>
      <c r="AR17" s="419"/>
      <c r="AS17" s="419"/>
      <c r="AT17" s="419"/>
      <c r="AU17" s="419"/>
      <c r="AV17" s="419"/>
      <c r="AW17" s="419"/>
      <c r="AX17" s="419"/>
      <c r="AY17" s="419"/>
      <c r="AZ17" s="419"/>
      <c r="BA17" s="420"/>
      <c r="BC17" s="418" t="s">
        <v>28</v>
      </c>
      <c r="BD17" s="419"/>
      <c r="BE17" s="419"/>
      <c r="BF17" s="419"/>
      <c r="BG17" s="419"/>
      <c r="BH17" s="419"/>
      <c r="BI17" s="419"/>
      <c r="BJ17" s="419"/>
      <c r="BK17" s="419"/>
      <c r="BL17" s="419"/>
      <c r="BM17" s="420"/>
      <c r="BN17" s="418" t="s">
        <v>29</v>
      </c>
      <c r="BO17" s="419"/>
      <c r="BP17" s="419"/>
      <c r="BQ17" s="419"/>
      <c r="BR17" s="419"/>
      <c r="BS17" s="419"/>
      <c r="BT17" s="419"/>
      <c r="BU17" s="419"/>
      <c r="BV17" s="419"/>
      <c r="BW17" s="419"/>
      <c r="BX17" s="420"/>
      <c r="BY17" s="418" t="s">
        <v>30</v>
      </c>
      <c r="BZ17" s="419"/>
      <c r="CA17" s="419"/>
      <c r="CB17" s="419"/>
      <c r="CC17" s="419"/>
      <c r="CD17" s="419"/>
      <c r="CE17" s="419"/>
      <c r="CF17" s="419"/>
      <c r="CG17" s="419"/>
      <c r="CH17" s="419"/>
      <c r="CI17" s="420"/>
      <c r="CJ17" s="538"/>
      <c r="CK17" s="539"/>
      <c r="CL17" s="539"/>
      <c r="CM17" s="539"/>
      <c r="CN17" s="539"/>
      <c r="CO17" s="539"/>
      <c r="CP17" s="539"/>
      <c r="CQ17" s="539"/>
      <c r="CR17" s="539"/>
      <c r="CS17" s="539"/>
      <c r="CT17" s="540"/>
      <c r="DJ17" s="12"/>
    </row>
    <row r="18" spans="1:114" ht="15" customHeight="1">
      <c r="A18" s="289"/>
      <c r="C18" s="9"/>
      <c r="D18" s="470"/>
      <c r="E18" s="471"/>
      <c r="F18" s="471"/>
      <c r="G18" s="471"/>
      <c r="H18" s="471"/>
      <c r="I18" s="472"/>
      <c r="J18" s="418"/>
      <c r="K18" s="419"/>
      <c r="L18" s="419"/>
      <c r="M18" s="419"/>
      <c r="N18" s="419"/>
      <c r="O18" s="419"/>
      <c r="P18" s="419"/>
      <c r="Q18" s="419"/>
      <c r="R18" s="419"/>
      <c r="S18" s="419"/>
      <c r="T18" s="420"/>
      <c r="U18" s="424" t="s">
        <v>31</v>
      </c>
      <c r="V18" s="425"/>
      <c r="W18" s="425"/>
      <c r="X18" s="425"/>
      <c r="Y18" s="425"/>
      <c r="Z18" s="425"/>
      <c r="AA18" s="425"/>
      <c r="AB18" s="425"/>
      <c r="AC18" s="425"/>
      <c r="AD18" s="425"/>
      <c r="AE18" s="426"/>
      <c r="AF18" s="432" t="s">
        <v>32</v>
      </c>
      <c r="AG18" s="433"/>
      <c r="AH18" s="433"/>
      <c r="AI18" s="433"/>
      <c r="AJ18" s="433"/>
      <c r="AK18" s="433"/>
      <c r="AL18" s="433"/>
      <c r="AM18" s="433"/>
      <c r="AN18" s="433"/>
      <c r="AO18" s="433"/>
      <c r="AP18" s="434"/>
      <c r="AQ18" s="432" t="s">
        <v>83</v>
      </c>
      <c r="AR18" s="433"/>
      <c r="AS18" s="433"/>
      <c r="AT18" s="433"/>
      <c r="AU18" s="433"/>
      <c r="AV18" s="433"/>
      <c r="AW18" s="433"/>
      <c r="AX18" s="433"/>
      <c r="AY18" s="433"/>
      <c r="AZ18" s="433"/>
      <c r="BA18" s="434"/>
      <c r="BC18" s="428" t="s">
        <v>52</v>
      </c>
      <c r="BD18" s="429"/>
      <c r="BE18" s="429"/>
      <c r="BF18" s="429"/>
      <c r="BG18" s="429"/>
      <c r="BH18" s="429"/>
      <c r="BI18" s="429"/>
      <c r="BJ18" s="429"/>
      <c r="BK18" s="429"/>
      <c r="BL18" s="429"/>
      <c r="BM18" s="430"/>
      <c r="BN18" s="424" t="s">
        <v>51</v>
      </c>
      <c r="BO18" s="425"/>
      <c r="BP18" s="425"/>
      <c r="BQ18" s="425"/>
      <c r="BR18" s="425"/>
      <c r="BS18" s="425"/>
      <c r="BT18" s="425"/>
      <c r="BU18" s="425"/>
      <c r="BV18" s="425"/>
      <c r="BW18" s="425"/>
      <c r="BX18" s="426"/>
      <c r="BY18" s="432" t="s">
        <v>59</v>
      </c>
      <c r="BZ18" s="433"/>
      <c r="CA18" s="433"/>
      <c r="CB18" s="433"/>
      <c r="CC18" s="433"/>
      <c r="CD18" s="433"/>
      <c r="CE18" s="433"/>
      <c r="CF18" s="433"/>
      <c r="CG18" s="433"/>
      <c r="CH18" s="433"/>
      <c r="CI18" s="434"/>
      <c r="CJ18" s="541"/>
      <c r="CK18" s="542"/>
      <c r="CL18" s="542"/>
      <c r="CM18" s="542"/>
      <c r="CN18" s="542"/>
      <c r="CO18" s="542"/>
      <c r="CP18" s="542"/>
      <c r="CQ18" s="542"/>
      <c r="CR18" s="542"/>
      <c r="CS18" s="542"/>
      <c r="CT18" s="543"/>
      <c r="DJ18" s="12"/>
    </row>
    <row r="19" spans="1:114" ht="15" customHeight="1">
      <c r="A19" s="289"/>
      <c r="C19" s="9"/>
      <c r="D19" s="470"/>
      <c r="E19" s="471"/>
      <c r="F19" s="471"/>
      <c r="G19" s="471"/>
      <c r="H19" s="471"/>
      <c r="I19" s="472"/>
      <c r="J19" s="418"/>
      <c r="K19" s="419"/>
      <c r="L19" s="419"/>
      <c r="M19" s="419"/>
      <c r="N19" s="419"/>
      <c r="O19" s="419"/>
      <c r="P19" s="419"/>
      <c r="Q19" s="419"/>
      <c r="R19" s="419"/>
      <c r="S19" s="419"/>
      <c r="T19" s="420"/>
      <c r="U19" s="427"/>
      <c r="V19" s="425"/>
      <c r="W19" s="425"/>
      <c r="X19" s="425"/>
      <c r="Y19" s="425"/>
      <c r="Z19" s="425"/>
      <c r="AA19" s="425"/>
      <c r="AB19" s="425"/>
      <c r="AC19" s="425"/>
      <c r="AD19" s="425"/>
      <c r="AE19" s="426"/>
      <c r="AF19" s="435"/>
      <c r="AG19" s="433"/>
      <c r="AH19" s="433"/>
      <c r="AI19" s="433"/>
      <c r="AJ19" s="433"/>
      <c r="AK19" s="433"/>
      <c r="AL19" s="433"/>
      <c r="AM19" s="433"/>
      <c r="AN19" s="433"/>
      <c r="AO19" s="433"/>
      <c r="AP19" s="434"/>
      <c r="AQ19" s="435"/>
      <c r="AR19" s="433"/>
      <c r="AS19" s="433"/>
      <c r="AT19" s="433"/>
      <c r="AU19" s="433"/>
      <c r="AV19" s="433"/>
      <c r="AW19" s="433"/>
      <c r="AX19" s="433"/>
      <c r="AY19" s="433"/>
      <c r="AZ19" s="433"/>
      <c r="BA19" s="434"/>
      <c r="BC19" s="431"/>
      <c r="BD19" s="429"/>
      <c r="BE19" s="429"/>
      <c r="BF19" s="429"/>
      <c r="BG19" s="429"/>
      <c r="BH19" s="429"/>
      <c r="BI19" s="429"/>
      <c r="BJ19" s="429"/>
      <c r="BK19" s="429"/>
      <c r="BL19" s="429"/>
      <c r="BM19" s="430"/>
      <c r="BN19" s="427"/>
      <c r="BO19" s="425"/>
      <c r="BP19" s="425"/>
      <c r="BQ19" s="425"/>
      <c r="BR19" s="425"/>
      <c r="BS19" s="425"/>
      <c r="BT19" s="425"/>
      <c r="BU19" s="425"/>
      <c r="BV19" s="425"/>
      <c r="BW19" s="425"/>
      <c r="BX19" s="426"/>
      <c r="BY19" s="435"/>
      <c r="BZ19" s="433"/>
      <c r="CA19" s="433"/>
      <c r="CB19" s="433"/>
      <c r="CC19" s="433"/>
      <c r="CD19" s="433"/>
      <c r="CE19" s="433"/>
      <c r="CF19" s="433"/>
      <c r="CG19" s="433"/>
      <c r="CH19" s="433"/>
      <c r="CI19" s="434"/>
      <c r="CJ19" s="544"/>
      <c r="CK19" s="545"/>
      <c r="CL19" s="545"/>
      <c r="CM19" s="545"/>
      <c r="CN19" s="545"/>
      <c r="CO19" s="545"/>
      <c r="CP19" s="545"/>
      <c r="CQ19" s="545"/>
      <c r="CR19" s="545"/>
      <c r="CS19" s="545"/>
      <c r="CT19" s="546"/>
      <c r="DJ19" s="12"/>
    </row>
    <row r="20" spans="1:114" ht="15" customHeight="1">
      <c r="A20" s="289"/>
      <c r="C20" s="9"/>
      <c r="D20" s="473"/>
      <c r="E20" s="474"/>
      <c r="F20" s="474"/>
      <c r="G20" s="474"/>
      <c r="H20" s="474"/>
      <c r="I20" s="474"/>
      <c r="J20" s="475" t="s">
        <v>33</v>
      </c>
      <c r="K20" s="475"/>
      <c r="L20" s="475"/>
      <c r="M20" s="475" t="s">
        <v>34</v>
      </c>
      <c r="N20" s="475"/>
      <c r="O20" s="475"/>
      <c r="P20" s="475"/>
      <c r="Q20" s="475"/>
      <c r="R20" s="475"/>
      <c r="S20" s="475"/>
      <c r="T20" s="475"/>
      <c r="U20" s="410" t="s">
        <v>33</v>
      </c>
      <c r="V20" s="411"/>
      <c r="W20" s="412"/>
      <c r="X20" s="410" t="s">
        <v>34</v>
      </c>
      <c r="Y20" s="411"/>
      <c r="Z20" s="411"/>
      <c r="AA20" s="411"/>
      <c r="AB20" s="411"/>
      <c r="AC20" s="411"/>
      <c r="AD20" s="411"/>
      <c r="AE20" s="412"/>
      <c r="AF20" s="410" t="s">
        <v>33</v>
      </c>
      <c r="AG20" s="411"/>
      <c r="AH20" s="412"/>
      <c r="AI20" s="410" t="s">
        <v>34</v>
      </c>
      <c r="AJ20" s="411"/>
      <c r="AK20" s="411"/>
      <c r="AL20" s="411"/>
      <c r="AM20" s="411"/>
      <c r="AN20" s="411"/>
      <c r="AO20" s="411"/>
      <c r="AP20" s="412"/>
      <c r="AQ20" s="417" t="s">
        <v>33</v>
      </c>
      <c r="AR20" s="411"/>
      <c r="AS20" s="412"/>
      <c r="AT20" s="476" t="s">
        <v>34</v>
      </c>
      <c r="AU20" s="477"/>
      <c r="AV20" s="477"/>
      <c r="AW20" s="477"/>
      <c r="AX20" s="477"/>
      <c r="AY20" s="477"/>
      <c r="AZ20" s="477"/>
      <c r="BA20" s="478"/>
      <c r="BC20" s="410" t="s">
        <v>33</v>
      </c>
      <c r="BD20" s="411"/>
      <c r="BE20" s="506"/>
      <c r="BF20" s="410" t="s">
        <v>34</v>
      </c>
      <c r="BG20" s="411"/>
      <c r="BH20" s="411"/>
      <c r="BI20" s="411"/>
      <c r="BJ20" s="411"/>
      <c r="BK20" s="411"/>
      <c r="BL20" s="411"/>
      <c r="BM20" s="412"/>
      <c r="BN20" s="417" t="s">
        <v>33</v>
      </c>
      <c r="BO20" s="411"/>
      <c r="BP20" s="506"/>
      <c r="BQ20" s="410" t="s">
        <v>34</v>
      </c>
      <c r="BR20" s="411"/>
      <c r="BS20" s="411"/>
      <c r="BT20" s="411"/>
      <c r="BU20" s="411"/>
      <c r="BV20" s="411"/>
      <c r="BW20" s="411"/>
      <c r="BX20" s="412"/>
      <c r="BY20" s="410" t="s">
        <v>33</v>
      </c>
      <c r="BZ20" s="411"/>
      <c r="CA20" s="412"/>
      <c r="CB20" s="410" t="s">
        <v>34</v>
      </c>
      <c r="CC20" s="411"/>
      <c r="CD20" s="411"/>
      <c r="CE20" s="411"/>
      <c r="CF20" s="411"/>
      <c r="CG20" s="411"/>
      <c r="CH20" s="411"/>
      <c r="CI20" s="412"/>
      <c r="CJ20" s="413"/>
      <c r="CK20" s="414"/>
      <c r="CL20" s="415"/>
      <c r="CM20" s="413"/>
      <c r="CN20" s="414"/>
      <c r="CO20" s="414"/>
      <c r="CP20" s="414"/>
      <c r="CQ20" s="414"/>
      <c r="CR20" s="414"/>
      <c r="CS20" s="414"/>
      <c r="CT20" s="416"/>
      <c r="DJ20" s="12"/>
    </row>
    <row r="21" spans="1:114" ht="16.5" customHeight="1">
      <c r="A21" s="289"/>
      <c r="C21" s="9"/>
      <c r="D21" s="17"/>
      <c r="E21" s="18"/>
      <c r="F21" s="18"/>
      <c r="G21" s="355" t="s">
        <v>35</v>
      </c>
      <c r="H21" s="355"/>
      <c r="I21" s="355"/>
      <c r="J21" s="581">
        <f>'（入力画面）事業主控'!J21</f>
        <v>0</v>
      </c>
      <c r="K21" s="582"/>
      <c r="L21" s="40" t="s">
        <v>36</v>
      </c>
      <c r="M21" s="583">
        <f>'（入力画面）事業主控'!M21</f>
        <v>0</v>
      </c>
      <c r="N21" s="583"/>
      <c r="O21" s="583"/>
      <c r="P21" s="583"/>
      <c r="Q21" s="583"/>
      <c r="R21" s="583"/>
      <c r="S21" s="584"/>
      <c r="T21" s="40" t="s">
        <v>37</v>
      </c>
      <c r="U21" s="388">
        <f>'（入力画面）事業主控'!U21</f>
        <v>0</v>
      </c>
      <c r="V21" s="388"/>
      <c r="W21" s="36" t="s">
        <v>36</v>
      </c>
      <c r="X21" s="578">
        <f>'（入力画面）事業主控'!X21</f>
        <v>0</v>
      </c>
      <c r="Y21" s="579"/>
      <c r="Z21" s="579"/>
      <c r="AA21" s="579"/>
      <c r="AB21" s="579"/>
      <c r="AC21" s="579"/>
      <c r="AD21" s="579"/>
      <c r="AE21" s="43" t="s">
        <v>37</v>
      </c>
      <c r="AF21" s="577">
        <f>'（入力画面）事業主控'!AF21</f>
        <v>0</v>
      </c>
      <c r="AG21" s="388"/>
      <c r="AH21" s="43" t="s">
        <v>36</v>
      </c>
      <c r="AI21" s="579">
        <f>'（入力画面）事業主控'!AI21</f>
        <v>0</v>
      </c>
      <c r="AJ21" s="579"/>
      <c r="AK21" s="579"/>
      <c r="AL21" s="579"/>
      <c r="AM21" s="579"/>
      <c r="AN21" s="579"/>
      <c r="AO21" s="579"/>
      <c r="AP21" s="47" t="s">
        <v>37</v>
      </c>
      <c r="AQ21" s="388">
        <f t="shared" ref="AQ21:AQ35" si="0">IF(AND(J21="",U21="",AF21=""),"",J21+U21+AF21)</f>
        <v>0</v>
      </c>
      <c r="AR21" s="388"/>
      <c r="AS21" s="43" t="s">
        <v>36</v>
      </c>
      <c r="AT21" s="395">
        <f t="shared" ref="AT21:AT35" si="1">IF(AND(M21="",X21="",AI21=""),"",M21+X21+AI21)</f>
        <v>0</v>
      </c>
      <c r="AU21" s="396"/>
      <c r="AV21" s="396"/>
      <c r="AW21" s="396"/>
      <c r="AX21" s="396"/>
      <c r="AY21" s="396"/>
      <c r="AZ21" s="396"/>
      <c r="BA21" s="40" t="s">
        <v>37</v>
      </c>
      <c r="BC21" s="577">
        <f>'（入力画面）事業主控'!BC21</f>
        <v>0</v>
      </c>
      <c r="BD21" s="388"/>
      <c r="BE21" s="19" t="s">
        <v>36</v>
      </c>
      <c r="BF21" s="578">
        <f>'（入力画面）事業主控'!BF21</f>
        <v>0</v>
      </c>
      <c r="BG21" s="579"/>
      <c r="BH21" s="579"/>
      <c r="BI21" s="579"/>
      <c r="BJ21" s="579"/>
      <c r="BK21" s="579"/>
      <c r="BL21" s="579"/>
      <c r="BM21" s="53" t="s">
        <v>37</v>
      </c>
      <c r="BN21" s="388">
        <f>'（入力画面）事業主控'!BN21</f>
        <v>0</v>
      </c>
      <c r="BO21" s="388"/>
      <c r="BP21" s="19" t="s">
        <v>36</v>
      </c>
      <c r="BQ21" s="578">
        <f>'（入力画面）事業主控'!BQ21</f>
        <v>0</v>
      </c>
      <c r="BR21" s="579"/>
      <c r="BS21" s="579"/>
      <c r="BT21" s="579"/>
      <c r="BU21" s="579"/>
      <c r="BV21" s="579"/>
      <c r="BW21" s="579"/>
      <c r="BX21" s="53" t="s">
        <v>37</v>
      </c>
      <c r="BY21" s="388">
        <f t="shared" ref="BY21:BY34" si="2">IF(AND(BC21="",BN21=""),"",BC21+BN21)</f>
        <v>0</v>
      </c>
      <c r="BZ21" s="388"/>
      <c r="CA21" s="19" t="s">
        <v>36</v>
      </c>
      <c r="CB21" s="389">
        <f t="shared" ref="CB21:CB35" si="3">IF(AND(BF21="",BQ21=""),"",BF21+BQ21)</f>
        <v>0</v>
      </c>
      <c r="CC21" s="390"/>
      <c r="CD21" s="390"/>
      <c r="CE21" s="390"/>
      <c r="CF21" s="390"/>
      <c r="CG21" s="390"/>
      <c r="CH21" s="390"/>
      <c r="CI21" s="53" t="s">
        <v>37</v>
      </c>
      <c r="CJ21" s="413"/>
      <c r="CK21" s="414"/>
      <c r="CL21" s="415"/>
      <c r="CM21" s="413"/>
      <c r="CN21" s="414"/>
      <c r="CO21" s="414"/>
      <c r="CP21" s="414"/>
      <c r="CQ21" s="414"/>
      <c r="CR21" s="414"/>
      <c r="CS21" s="414"/>
      <c r="CT21" s="416"/>
      <c r="DJ21" s="12"/>
    </row>
    <row r="22" spans="1:114" ht="16.5" customHeight="1">
      <c r="A22" s="289"/>
      <c r="C22" s="9"/>
      <c r="D22" s="17"/>
      <c r="E22" s="18"/>
      <c r="F22" s="18"/>
      <c r="G22" s="355" t="s">
        <v>60</v>
      </c>
      <c r="H22" s="355"/>
      <c r="I22" s="355"/>
      <c r="J22" s="581">
        <f>'（入力画面）事業主控'!J22</f>
        <v>0</v>
      </c>
      <c r="K22" s="582"/>
      <c r="L22" s="41"/>
      <c r="M22" s="583">
        <f>'（入力画面）事業主控'!M22</f>
        <v>0</v>
      </c>
      <c r="N22" s="583"/>
      <c r="O22" s="583"/>
      <c r="P22" s="583"/>
      <c r="Q22" s="583"/>
      <c r="R22" s="583"/>
      <c r="S22" s="584"/>
      <c r="T22" s="42"/>
      <c r="U22" s="388">
        <f>'（入力画面）事業主控'!U22</f>
        <v>0</v>
      </c>
      <c r="V22" s="388"/>
      <c r="W22" s="37"/>
      <c r="X22" s="578">
        <f>'（入力画面）事業主控'!X22</f>
        <v>0</v>
      </c>
      <c r="Y22" s="579"/>
      <c r="Z22" s="579"/>
      <c r="AA22" s="579"/>
      <c r="AB22" s="579"/>
      <c r="AC22" s="579"/>
      <c r="AD22" s="579"/>
      <c r="AE22" s="44"/>
      <c r="AF22" s="577">
        <f>'（入力画面）事業主控'!AF22</f>
        <v>0</v>
      </c>
      <c r="AG22" s="388"/>
      <c r="AH22" s="46"/>
      <c r="AI22" s="579">
        <f>'（入力画面）事業主控'!AI22</f>
        <v>0</v>
      </c>
      <c r="AJ22" s="579"/>
      <c r="AK22" s="579"/>
      <c r="AL22" s="579"/>
      <c r="AM22" s="579"/>
      <c r="AN22" s="579"/>
      <c r="AO22" s="579"/>
      <c r="AP22" s="20"/>
      <c r="AQ22" s="388">
        <f t="shared" si="0"/>
        <v>0</v>
      </c>
      <c r="AR22" s="388"/>
      <c r="AS22" s="46"/>
      <c r="AT22" s="395">
        <f t="shared" si="1"/>
        <v>0</v>
      </c>
      <c r="AU22" s="396"/>
      <c r="AV22" s="396"/>
      <c r="AW22" s="396"/>
      <c r="AX22" s="396"/>
      <c r="AY22" s="396"/>
      <c r="AZ22" s="396"/>
      <c r="BA22" s="42"/>
      <c r="BC22" s="577">
        <f>'（入力画面）事業主控'!BC22</f>
        <v>0</v>
      </c>
      <c r="BD22" s="388"/>
      <c r="BE22" s="37"/>
      <c r="BF22" s="578">
        <f>'（入力画面）事業主控'!BF22</f>
        <v>0</v>
      </c>
      <c r="BG22" s="579"/>
      <c r="BH22" s="579"/>
      <c r="BI22" s="579"/>
      <c r="BJ22" s="579"/>
      <c r="BK22" s="579"/>
      <c r="BL22" s="579"/>
      <c r="BM22" s="44"/>
      <c r="BN22" s="388">
        <f>'（入力画面）事業主控'!BN22</f>
        <v>0</v>
      </c>
      <c r="BO22" s="388"/>
      <c r="BP22" s="37"/>
      <c r="BQ22" s="578">
        <f>'（入力画面）事業主控'!BQ22</f>
        <v>0</v>
      </c>
      <c r="BR22" s="579"/>
      <c r="BS22" s="579"/>
      <c r="BT22" s="579"/>
      <c r="BU22" s="579"/>
      <c r="BV22" s="579"/>
      <c r="BW22" s="579"/>
      <c r="BX22" s="44"/>
      <c r="BY22" s="388">
        <f t="shared" si="2"/>
        <v>0</v>
      </c>
      <c r="BZ22" s="388"/>
      <c r="CA22" s="37"/>
      <c r="CB22" s="389">
        <f t="shared" si="3"/>
        <v>0</v>
      </c>
      <c r="CC22" s="390"/>
      <c r="CD22" s="390"/>
      <c r="CE22" s="390"/>
      <c r="CF22" s="390"/>
      <c r="CG22" s="390"/>
      <c r="CH22" s="390"/>
      <c r="CI22" s="44"/>
      <c r="CJ22" s="413"/>
      <c r="CK22" s="414"/>
      <c r="CL22" s="415"/>
      <c r="CM22" s="413"/>
      <c r="CN22" s="414"/>
      <c r="CO22" s="414"/>
      <c r="CP22" s="414"/>
      <c r="CQ22" s="414"/>
      <c r="CR22" s="414"/>
      <c r="CS22" s="414"/>
      <c r="CT22" s="416"/>
      <c r="DE22" s="283" t="s">
        <v>56</v>
      </c>
      <c r="DF22" s="284"/>
      <c r="DJ22" s="12"/>
    </row>
    <row r="23" spans="1:114" ht="16.5" customHeight="1">
      <c r="A23" s="289"/>
      <c r="C23" s="9"/>
      <c r="D23" s="17"/>
      <c r="E23" s="18"/>
      <c r="F23" s="18"/>
      <c r="G23" s="355" t="s">
        <v>61</v>
      </c>
      <c r="H23" s="355"/>
      <c r="I23" s="355"/>
      <c r="J23" s="581">
        <f>'（入力画面）事業主控'!J23</f>
        <v>0</v>
      </c>
      <c r="K23" s="582"/>
      <c r="L23" s="41"/>
      <c r="M23" s="583">
        <f>'（入力画面）事業主控'!M23</f>
        <v>0</v>
      </c>
      <c r="N23" s="583"/>
      <c r="O23" s="583"/>
      <c r="P23" s="583"/>
      <c r="Q23" s="583"/>
      <c r="R23" s="583"/>
      <c r="S23" s="584"/>
      <c r="T23" s="42"/>
      <c r="U23" s="388">
        <f>'（入力画面）事業主控'!U23</f>
        <v>0</v>
      </c>
      <c r="V23" s="388"/>
      <c r="W23" s="37"/>
      <c r="X23" s="578">
        <f>'（入力画面）事業主控'!X23</f>
        <v>0</v>
      </c>
      <c r="Y23" s="579"/>
      <c r="Z23" s="579"/>
      <c r="AA23" s="579"/>
      <c r="AB23" s="579"/>
      <c r="AC23" s="579"/>
      <c r="AD23" s="579"/>
      <c r="AE23" s="44"/>
      <c r="AF23" s="577">
        <f>'（入力画面）事業主控'!AF23</f>
        <v>0</v>
      </c>
      <c r="AG23" s="388"/>
      <c r="AH23" s="46"/>
      <c r="AI23" s="579">
        <f>'（入力画面）事業主控'!AI23</f>
        <v>0</v>
      </c>
      <c r="AJ23" s="579"/>
      <c r="AK23" s="579"/>
      <c r="AL23" s="579"/>
      <c r="AM23" s="579"/>
      <c r="AN23" s="579"/>
      <c r="AO23" s="579"/>
      <c r="AP23" s="20"/>
      <c r="AQ23" s="388">
        <f t="shared" si="0"/>
        <v>0</v>
      </c>
      <c r="AR23" s="388"/>
      <c r="AS23" s="46"/>
      <c r="AT23" s="395">
        <f t="shared" si="1"/>
        <v>0</v>
      </c>
      <c r="AU23" s="396"/>
      <c r="AV23" s="396"/>
      <c r="AW23" s="396"/>
      <c r="AX23" s="396"/>
      <c r="AY23" s="396"/>
      <c r="AZ23" s="396"/>
      <c r="BA23" s="42"/>
      <c r="BC23" s="577">
        <f>'（入力画面）事業主控'!BC23</f>
        <v>0</v>
      </c>
      <c r="BD23" s="388"/>
      <c r="BE23" s="37"/>
      <c r="BF23" s="578">
        <f>'（入力画面）事業主控'!BF23</f>
        <v>0</v>
      </c>
      <c r="BG23" s="579"/>
      <c r="BH23" s="579"/>
      <c r="BI23" s="579"/>
      <c r="BJ23" s="579"/>
      <c r="BK23" s="579"/>
      <c r="BL23" s="579"/>
      <c r="BM23" s="44"/>
      <c r="BN23" s="388">
        <f>'（入力画面）事業主控'!BN23</f>
        <v>0</v>
      </c>
      <c r="BO23" s="388"/>
      <c r="BP23" s="37"/>
      <c r="BQ23" s="578">
        <f>'（入力画面）事業主控'!BQ23</f>
        <v>0</v>
      </c>
      <c r="BR23" s="579"/>
      <c r="BS23" s="579"/>
      <c r="BT23" s="579"/>
      <c r="BU23" s="579"/>
      <c r="BV23" s="579"/>
      <c r="BW23" s="579"/>
      <c r="BX23" s="44"/>
      <c r="BY23" s="388">
        <f t="shared" si="2"/>
        <v>0</v>
      </c>
      <c r="BZ23" s="388"/>
      <c r="CA23" s="37"/>
      <c r="CB23" s="389">
        <f t="shared" si="3"/>
        <v>0</v>
      </c>
      <c r="CC23" s="390"/>
      <c r="CD23" s="390"/>
      <c r="CE23" s="390"/>
      <c r="CF23" s="390"/>
      <c r="CG23" s="390"/>
      <c r="CH23" s="390"/>
      <c r="CI23" s="44"/>
      <c r="CJ23" s="413"/>
      <c r="CK23" s="414"/>
      <c r="CL23" s="415"/>
      <c r="CM23" s="413"/>
      <c r="CN23" s="414"/>
      <c r="CO23" s="414"/>
      <c r="CP23" s="414"/>
      <c r="CQ23" s="414"/>
      <c r="CR23" s="414"/>
      <c r="CS23" s="414"/>
      <c r="CT23" s="416"/>
      <c r="DE23" s="285"/>
      <c r="DF23" s="286"/>
      <c r="DJ23" s="12"/>
    </row>
    <row r="24" spans="1:114" ht="16.5" customHeight="1">
      <c r="A24" s="33"/>
      <c r="C24" s="9"/>
      <c r="D24" s="17"/>
      <c r="E24" s="18"/>
      <c r="F24" s="18"/>
      <c r="G24" s="355" t="s">
        <v>62</v>
      </c>
      <c r="H24" s="355"/>
      <c r="I24" s="355"/>
      <c r="J24" s="581">
        <f>'（入力画面）事業主控'!J24</f>
        <v>0</v>
      </c>
      <c r="K24" s="582"/>
      <c r="L24" s="41"/>
      <c r="M24" s="583">
        <f>'（入力画面）事業主控'!M24</f>
        <v>0</v>
      </c>
      <c r="N24" s="583"/>
      <c r="O24" s="583"/>
      <c r="P24" s="583"/>
      <c r="Q24" s="583"/>
      <c r="R24" s="583"/>
      <c r="S24" s="584"/>
      <c r="T24" s="42"/>
      <c r="U24" s="388">
        <f>'（入力画面）事業主控'!U24</f>
        <v>0</v>
      </c>
      <c r="V24" s="388"/>
      <c r="W24" s="37"/>
      <c r="X24" s="578">
        <f>'（入力画面）事業主控'!X24</f>
        <v>0</v>
      </c>
      <c r="Y24" s="579"/>
      <c r="Z24" s="579"/>
      <c r="AA24" s="579"/>
      <c r="AB24" s="579"/>
      <c r="AC24" s="579"/>
      <c r="AD24" s="579"/>
      <c r="AE24" s="44"/>
      <c r="AF24" s="577">
        <f>'（入力画面）事業主控'!AF24</f>
        <v>0</v>
      </c>
      <c r="AG24" s="388"/>
      <c r="AH24" s="46"/>
      <c r="AI24" s="579">
        <f>'（入力画面）事業主控'!AI24</f>
        <v>0</v>
      </c>
      <c r="AJ24" s="579"/>
      <c r="AK24" s="579"/>
      <c r="AL24" s="579"/>
      <c r="AM24" s="579"/>
      <c r="AN24" s="579"/>
      <c r="AO24" s="579"/>
      <c r="AP24" s="20"/>
      <c r="AQ24" s="388">
        <f t="shared" si="0"/>
        <v>0</v>
      </c>
      <c r="AR24" s="388"/>
      <c r="AS24" s="46"/>
      <c r="AT24" s="395">
        <f t="shared" si="1"/>
        <v>0</v>
      </c>
      <c r="AU24" s="396"/>
      <c r="AV24" s="396"/>
      <c r="AW24" s="396"/>
      <c r="AX24" s="396"/>
      <c r="AY24" s="396"/>
      <c r="AZ24" s="396"/>
      <c r="BA24" s="42"/>
      <c r="BC24" s="577">
        <f>'（入力画面）事業主控'!BC24</f>
        <v>0</v>
      </c>
      <c r="BD24" s="388"/>
      <c r="BE24" s="37"/>
      <c r="BF24" s="578">
        <f>'（入力画面）事業主控'!BF24</f>
        <v>0</v>
      </c>
      <c r="BG24" s="579"/>
      <c r="BH24" s="579"/>
      <c r="BI24" s="579"/>
      <c r="BJ24" s="579"/>
      <c r="BK24" s="579"/>
      <c r="BL24" s="579"/>
      <c r="BM24" s="44"/>
      <c r="BN24" s="388">
        <f>'（入力画面）事業主控'!BN24</f>
        <v>0</v>
      </c>
      <c r="BO24" s="388"/>
      <c r="BP24" s="37"/>
      <c r="BQ24" s="578">
        <f>'（入力画面）事業主控'!BQ24</f>
        <v>0</v>
      </c>
      <c r="BR24" s="579"/>
      <c r="BS24" s="579"/>
      <c r="BT24" s="579"/>
      <c r="BU24" s="579"/>
      <c r="BV24" s="579"/>
      <c r="BW24" s="579"/>
      <c r="BX24" s="44"/>
      <c r="BY24" s="388">
        <f t="shared" si="2"/>
        <v>0</v>
      </c>
      <c r="BZ24" s="388"/>
      <c r="CA24" s="37"/>
      <c r="CB24" s="389">
        <f t="shared" si="3"/>
        <v>0</v>
      </c>
      <c r="CC24" s="390"/>
      <c r="CD24" s="390"/>
      <c r="CE24" s="390"/>
      <c r="CF24" s="390"/>
      <c r="CG24" s="390"/>
      <c r="CH24" s="390"/>
      <c r="CI24" s="44"/>
      <c r="CJ24" s="413"/>
      <c r="CK24" s="414"/>
      <c r="CL24" s="415"/>
      <c r="CM24" s="413"/>
      <c r="CN24" s="414"/>
      <c r="CO24" s="414"/>
      <c r="CP24" s="414"/>
      <c r="CQ24" s="414"/>
      <c r="CR24" s="414"/>
      <c r="CS24" s="414"/>
      <c r="CT24" s="416"/>
      <c r="DE24" s="285"/>
      <c r="DF24" s="286"/>
      <c r="DJ24" s="12"/>
    </row>
    <row r="25" spans="1:114" ht="16.5" customHeight="1">
      <c r="A25" s="289"/>
      <c r="C25" s="9"/>
      <c r="D25" s="17"/>
      <c r="E25" s="18"/>
      <c r="F25" s="18"/>
      <c r="G25" s="355" t="s">
        <v>63</v>
      </c>
      <c r="H25" s="355"/>
      <c r="I25" s="355"/>
      <c r="J25" s="581">
        <f>'（入力画面）事業主控'!J25</f>
        <v>0</v>
      </c>
      <c r="K25" s="582"/>
      <c r="L25" s="41"/>
      <c r="M25" s="583">
        <f>'（入力画面）事業主控'!M25</f>
        <v>0</v>
      </c>
      <c r="N25" s="583"/>
      <c r="O25" s="583"/>
      <c r="P25" s="583"/>
      <c r="Q25" s="583"/>
      <c r="R25" s="583"/>
      <c r="S25" s="584"/>
      <c r="T25" s="42"/>
      <c r="U25" s="388">
        <f>'（入力画面）事業主控'!U25</f>
        <v>0</v>
      </c>
      <c r="V25" s="388"/>
      <c r="W25" s="37"/>
      <c r="X25" s="578">
        <f>'（入力画面）事業主控'!X25</f>
        <v>0</v>
      </c>
      <c r="Y25" s="579"/>
      <c r="Z25" s="579"/>
      <c r="AA25" s="579"/>
      <c r="AB25" s="579"/>
      <c r="AC25" s="579"/>
      <c r="AD25" s="579"/>
      <c r="AE25" s="44"/>
      <c r="AF25" s="577">
        <f>'（入力画面）事業主控'!AF25</f>
        <v>0</v>
      </c>
      <c r="AG25" s="388"/>
      <c r="AH25" s="46"/>
      <c r="AI25" s="579">
        <f>'（入力画面）事業主控'!AI25</f>
        <v>0</v>
      </c>
      <c r="AJ25" s="579"/>
      <c r="AK25" s="579"/>
      <c r="AL25" s="579"/>
      <c r="AM25" s="579"/>
      <c r="AN25" s="579"/>
      <c r="AO25" s="579"/>
      <c r="AP25" s="20"/>
      <c r="AQ25" s="388">
        <f t="shared" si="0"/>
        <v>0</v>
      </c>
      <c r="AR25" s="388"/>
      <c r="AS25" s="46"/>
      <c r="AT25" s="395">
        <f t="shared" si="1"/>
        <v>0</v>
      </c>
      <c r="AU25" s="396"/>
      <c r="AV25" s="396"/>
      <c r="AW25" s="396"/>
      <c r="AX25" s="396"/>
      <c r="AY25" s="396"/>
      <c r="AZ25" s="396"/>
      <c r="BA25" s="42"/>
      <c r="BC25" s="577">
        <f>'（入力画面）事業主控'!BC25</f>
        <v>0</v>
      </c>
      <c r="BD25" s="388"/>
      <c r="BE25" s="37"/>
      <c r="BF25" s="578">
        <f>'（入力画面）事業主控'!BF25</f>
        <v>0</v>
      </c>
      <c r="BG25" s="579"/>
      <c r="BH25" s="579"/>
      <c r="BI25" s="579"/>
      <c r="BJ25" s="579"/>
      <c r="BK25" s="579"/>
      <c r="BL25" s="579"/>
      <c r="BM25" s="44"/>
      <c r="BN25" s="388">
        <f>'（入力画面）事業主控'!BN25</f>
        <v>0</v>
      </c>
      <c r="BO25" s="388"/>
      <c r="BP25" s="37"/>
      <c r="BQ25" s="578">
        <f>'（入力画面）事業主控'!BQ25</f>
        <v>0</v>
      </c>
      <c r="BR25" s="579"/>
      <c r="BS25" s="579"/>
      <c r="BT25" s="579"/>
      <c r="BU25" s="579"/>
      <c r="BV25" s="579"/>
      <c r="BW25" s="579"/>
      <c r="BX25" s="44"/>
      <c r="BY25" s="388">
        <f t="shared" si="2"/>
        <v>0</v>
      </c>
      <c r="BZ25" s="388"/>
      <c r="CA25" s="37"/>
      <c r="CB25" s="389">
        <f t="shared" si="3"/>
        <v>0</v>
      </c>
      <c r="CC25" s="390"/>
      <c r="CD25" s="390"/>
      <c r="CE25" s="390"/>
      <c r="CF25" s="390"/>
      <c r="CG25" s="390"/>
      <c r="CH25" s="390"/>
      <c r="CI25" s="44"/>
      <c r="CJ25" s="413"/>
      <c r="CK25" s="414"/>
      <c r="CL25" s="415"/>
      <c r="CM25" s="413"/>
      <c r="CN25" s="414"/>
      <c r="CO25" s="414"/>
      <c r="CP25" s="414"/>
      <c r="CQ25" s="414"/>
      <c r="CR25" s="414"/>
      <c r="CS25" s="414"/>
      <c r="CT25" s="416"/>
      <c r="DE25" s="287"/>
      <c r="DF25" s="288"/>
      <c r="DJ25" s="12"/>
    </row>
    <row r="26" spans="1:114" ht="16.5" customHeight="1">
      <c r="A26" s="289"/>
      <c r="C26" s="9"/>
      <c r="D26" s="17"/>
      <c r="E26" s="18"/>
      <c r="F26" s="18"/>
      <c r="G26" s="355" t="s">
        <v>64</v>
      </c>
      <c r="H26" s="355"/>
      <c r="I26" s="355"/>
      <c r="J26" s="581">
        <f>'（入力画面）事業主控'!J26</f>
        <v>0</v>
      </c>
      <c r="K26" s="582"/>
      <c r="L26" s="41"/>
      <c r="M26" s="583">
        <f>'（入力画面）事業主控'!M26</f>
        <v>0</v>
      </c>
      <c r="N26" s="583"/>
      <c r="O26" s="583"/>
      <c r="P26" s="583"/>
      <c r="Q26" s="583"/>
      <c r="R26" s="583"/>
      <c r="S26" s="584"/>
      <c r="T26" s="42"/>
      <c r="U26" s="388">
        <f>'（入力画面）事業主控'!U26</f>
        <v>0</v>
      </c>
      <c r="V26" s="388"/>
      <c r="W26" s="37"/>
      <c r="X26" s="578">
        <f>'（入力画面）事業主控'!X26</f>
        <v>0</v>
      </c>
      <c r="Y26" s="579"/>
      <c r="Z26" s="579"/>
      <c r="AA26" s="579"/>
      <c r="AB26" s="579"/>
      <c r="AC26" s="579"/>
      <c r="AD26" s="579"/>
      <c r="AE26" s="44"/>
      <c r="AF26" s="577">
        <f>'（入力画面）事業主控'!AF26</f>
        <v>0</v>
      </c>
      <c r="AG26" s="388"/>
      <c r="AH26" s="46"/>
      <c r="AI26" s="579">
        <f>'（入力画面）事業主控'!AI26</f>
        <v>0</v>
      </c>
      <c r="AJ26" s="579"/>
      <c r="AK26" s="579"/>
      <c r="AL26" s="579"/>
      <c r="AM26" s="579"/>
      <c r="AN26" s="579"/>
      <c r="AO26" s="579"/>
      <c r="AP26" s="20"/>
      <c r="AQ26" s="388">
        <f t="shared" si="0"/>
        <v>0</v>
      </c>
      <c r="AR26" s="388"/>
      <c r="AS26" s="46"/>
      <c r="AT26" s="395">
        <f t="shared" si="1"/>
        <v>0</v>
      </c>
      <c r="AU26" s="396"/>
      <c r="AV26" s="396"/>
      <c r="AW26" s="396"/>
      <c r="AX26" s="396"/>
      <c r="AY26" s="396"/>
      <c r="AZ26" s="396"/>
      <c r="BA26" s="42"/>
      <c r="BC26" s="577">
        <f>'（入力画面）事業主控'!BC26</f>
        <v>0</v>
      </c>
      <c r="BD26" s="388"/>
      <c r="BE26" s="37"/>
      <c r="BF26" s="578">
        <f>'（入力画面）事業主控'!BF26</f>
        <v>0</v>
      </c>
      <c r="BG26" s="579"/>
      <c r="BH26" s="579"/>
      <c r="BI26" s="579"/>
      <c r="BJ26" s="579"/>
      <c r="BK26" s="579"/>
      <c r="BL26" s="579"/>
      <c r="BM26" s="44"/>
      <c r="BN26" s="388">
        <f>'（入力画面）事業主控'!BN26</f>
        <v>0</v>
      </c>
      <c r="BO26" s="388"/>
      <c r="BP26" s="37"/>
      <c r="BQ26" s="578">
        <f>'（入力画面）事業主控'!BQ26</f>
        <v>0</v>
      </c>
      <c r="BR26" s="579"/>
      <c r="BS26" s="579"/>
      <c r="BT26" s="579"/>
      <c r="BU26" s="579"/>
      <c r="BV26" s="579"/>
      <c r="BW26" s="579"/>
      <c r="BX26" s="44"/>
      <c r="BY26" s="388">
        <f t="shared" si="2"/>
        <v>0</v>
      </c>
      <c r="BZ26" s="388"/>
      <c r="CA26" s="37"/>
      <c r="CB26" s="389">
        <f t="shared" si="3"/>
        <v>0</v>
      </c>
      <c r="CC26" s="390"/>
      <c r="CD26" s="390"/>
      <c r="CE26" s="390"/>
      <c r="CF26" s="390"/>
      <c r="CG26" s="390"/>
      <c r="CH26" s="390"/>
      <c r="CI26" s="44"/>
      <c r="CJ26" s="413"/>
      <c r="CK26" s="414"/>
      <c r="CL26" s="415"/>
      <c r="CM26" s="413"/>
      <c r="CN26" s="414"/>
      <c r="CO26" s="414"/>
      <c r="CP26" s="414"/>
      <c r="CQ26" s="414"/>
      <c r="CR26" s="414"/>
      <c r="CS26" s="414"/>
      <c r="CT26" s="416"/>
      <c r="DE26" s="531">
        <f>'（入力画面）事業主控'!$DE$26</f>
        <v>0</v>
      </c>
      <c r="DF26" s="532"/>
      <c r="DJ26" s="12"/>
    </row>
    <row r="27" spans="1:114" ht="16.5" customHeight="1">
      <c r="A27" s="289"/>
      <c r="C27" s="9"/>
      <c r="D27" s="17"/>
      <c r="E27" s="18"/>
      <c r="F27" s="18"/>
      <c r="G27" s="355" t="s">
        <v>65</v>
      </c>
      <c r="H27" s="355"/>
      <c r="I27" s="355"/>
      <c r="J27" s="581">
        <f>'（入力画面）事業主控'!J27</f>
        <v>0</v>
      </c>
      <c r="K27" s="582"/>
      <c r="L27" s="41"/>
      <c r="M27" s="583">
        <f>'（入力画面）事業主控'!M27</f>
        <v>0</v>
      </c>
      <c r="N27" s="583"/>
      <c r="O27" s="583"/>
      <c r="P27" s="583"/>
      <c r="Q27" s="583"/>
      <c r="R27" s="583"/>
      <c r="S27" s="584"/>
      <c r="T27" s="42"/>
      <c r="U27" s="388">
        <f>'（入力画面）事業主控'!U27</f>
        <v>0</v>
      </c>
      <c r="V27" s="388"/>
      <c r="W27" s="37"/>
      <c r="X27" s="578">
        <f>'（入力画面）事業主控'!X27</f>
        <v>0</v>
      </c>
      <c r="Y27" s="579"/>
      <c r="Z27" s="579"/>
      <c r="AA27" s="579"/>
      <c r="AB27" s="579"/>
      <c r="AC27" s="579"/>
      <c r="AD27" s="579"/>
      <c r="AE27" s="44"/>
      <c r="AF27" s="577">
        <f>'（入力画面）事業主控'!AF27</f>
        <v>0</v>
      </c>
      <c r="AG27" s="388"/>
      <c r="AH27" s="46"/>
      <c r="AI27" s="579">
        <f>'（入力画面）事業主控'!AI27</f>
        <v>0</v>
      </c>
      <c r="AJ27" s="579"/>
      <c r="AK27" s="579"/>
      <c r="AL27" s="579"/>
      <c r="AM27" s="579"/>
      <c r="AN27" s="579"/>
      <c r="AO27" s="579"/>
      <c r="AP27" s="20"/>
      <c r="AQ27" s="388">
        <f t="shared" si="0"/>
        <v>0</v>
      </c>
      <c r="AR27" s="388"/>
      <c r="AS27" s="46"/>
      <c r="AT27" s="395">
        <f t="shared" si="1"/>
        <v>0</v>
      </c>
      <c r="AU27" s="396"/>
      <c r="AV27" s="396"/>
      <c r="AW27" s="396"/>
      <c r="AX27" s="396"/>
      <c r="AY27" s="396"/>
      <c r="AZ27" s="396"/>
      <c r="BA27" s="42"/>
      <c r="BC27" s="577">
        <f>'（入力画面）事業主控'!BC27</f>
        <v>0</v>
      </c>
      <c r="BD27" s="388"/>
      <c r="BE27" s="37"/>
      <c r="BF27" s="578">
        <f>'（入力画面）事業主控'!BF27</f>
        <v>0</v>
      </c>
      <c r="BG27" s="579"/>
      <c r="BH27" s="579"/>
      <c r="BI27" s="579"/>
      <c r="BJ27" s="579"/>
      <c r="BK27" s="579"/>
      <c r="BL27" s="579"/>
      <c r="BM27" s="44"/>
      <c r="BN27" s="388">
        <f>'（入力画面）事業主控'!BN27</f>
        <v>0</v>
      </c>
      <c r="BO27" s="388"/>
      <c r="BP27" s="37"/>
      <c r="BQ27" s="578">
        <f>'（入力画面）事業主控'!BQ27</f>
        <v>0</v>
      </c>
      <c r="BR27" s="579"/>
      <c r="BS27" s="579"/>
      <c r="BT27" s="579"/>
      <c r="BU27" s="579"/>
      <c r="BV27" s="579"/>
      <c r="BW27" s="579"/>
      <c r="BX27" s="44"/>
      <c r="BY27" s="388">
        <f t="shared" si="2"/>
        <v>0</v>
      </c>
      <c r="BZ27" s="388"/>
      <c r="CA27" s="37"/>
      <c r="CB27" s="389">
        <f t="shared" si="3"/>
        <v>0</v>
      </c>
      <c r="CC27" s="390"/>
      <c r="CD27" s="390"/>
      <c r="CE27" s="390"/>
      <c r="CF27" s="390"/>
      <c r="CG27" s="390"/>
      <c r="CH27" s="390"/>
      <c r="CI27" s="44"/>
      <c r="CJ27" s="413"/>
      <c r="CK27" s="414"/>
      <c r="CL27" s="415"/>
      <c r="CM27" s="413"/>
      <c r="CN27" s="414"/>
      <c r="CO27" s="414"/>
      <c r="CP27" s="414"/>
      <c r="CQ27" s="414"/>
      <c r="CR27" s="414"/>
      <c r="CS27" s="414"/>
      <c r="CT27" s="416"/>
      <c r="DE27" s="533"/>
      <c r="DF27" s="534"/>
      <c r="DJ27" s="12"/>
    </row>
    <row r="28" spans="1:114" ht="16.5" customHeight="1">
      <c r="A28" s="289"/>
      <c r="C28" s="9"/>
      <c r="D28" s="17"/>
      <c r="E28" s="18"/>
      <c r="F28" s="18"/>
      <c r="G28" s="355" t="s">
        <v>66</v>
      </c>
      <c r="H28" s="355"/>
      <c r="I28" s="355"/>
      <c r="J28" s="581">
        <f>'（入力画面）事業主控'!J28</f>
        <v>0</v>
      </c>
      <c r="K28" s="582"/>
      <c r="L28" s="41"/>
      <c r="M28" s="583">
        <f>'（入力画面）事業主控'!M28</f>
        <v>0</v>
      </c>
      <c r="N28" s="583"/>
      <c r="O28" s="583"/>
      <c r="P28" s="583"/>
      <c r="Q28" s="583"/>
      <c r="R28" s="583"/>
      <c r="S28" s="584"/>
      <c r="T28" s="42"/>
      <c r="U28" s="388">
        <f>'（入力画面）事業主控'!U28</f>
        <v>0</v>
      </c>
      <c r="V28" s="388"/>
      <c r="W28" s="37"/>
      <c r="X28" s="578">
        <f>'（入力画面）事業主控'!X28</f>
        <v>0</v>
      </c>
      <c r="Y28" s="579"/>
      <c r="Z28" s="579"/>
      <c r="AA28" s="579"/>
      <c r="AB28" s="579"/>
      <c r="AC28" s="579"/>
      <c r="AD28" s="579"/>
      <c r="AE28" s="44"/>
      <c r="AF28" s="577">
        <f>'（入力画面）事業主控'!AF28</f>
        <v>0</v>
      </c>
      <c r="AG28" s="388"/>
      <c r="AH28" s="46"/>
      <c r="AI28" s="579">
        <f>'（入力画面）事業主控'!AI28</f>
        <v>0</v>
      </c>
      <c r="AJ28" s="579"/>
      <c r="AK28" s="579"/>
      <c r="AL28" s="579"/>
      <c r="AM28" s="579"/>
      <c r="AN28" s="579"/>
      <c r="AO28" s="579"/>
      <c r="AP28" s="20"/>
      <c r="AQ28" s="388">
        <f t="shared" si="0"/>
        <v>0</v>
      </c>
      <c r="AR28" s="388"/>
      <c r="AS28" s="46"/>
      <c r="AT28" s="395">
        <f t="shared" si="1"/>
        <v>0</v>
      </c>
      <c r="AU28" s="396"/>
      <c r="AV28" s="396"/>
      <c r="AW28" s="396"/>
      <c r="AX28" s="396"/>
      <c r="AY28" s="396"/>
      <c r="AZ28" s="396"/>
      <c r="BA28" s="42"/>
      <c r="BC28" s="577">
        <f>'（入力画面）事業主控'!BC28</f>
        <v>0</v>
      </c>
      <c r="BD28" s="388"/>
      <c r="BE28" s="37"/>
      <c r="BF28" s="578">
        <f>'（入力画面）事業主控'!BF28</f>
        <v>0</v>
      </c>
      <c r="BG28" s="579"/>
      <c r="BH28" s="579"/>
      <c r="BI28" s="579"/>
      <c r="BJ28" s="579"/>
      <c r="BK28" s="579"/>
      <c r="BL28" s="579"/>
      <c r="BM28" s="44"/>
      <c r="BN28" s="388">
        <f>'（入力画面）事業主控'!BN28</f>
        <v>0</v>
      </c>
      <c r="BO28" s="388"/>
      <c r="BP28" s="37"/>
      <c r="BQ28" s="578">
        <f>'（入力画面）事業主控'!BQ28</f>
        <v>0</v>
      </c>
      <c r="BR28" s="579"/>
      <c r="BS28" s="579"/>
      <c r="BT28" s="579"/>
      <c r="BU28" s="579"/>
      <c r="BV28" s="579"/>
      <c r="BW28" s="579"/>
      <c r="BX28" s="44"/>
      <c r="BY28" s="388">
        <f t="shared" si="2"/>
        <v>0</v>
      </c>
      <c r="BZ28" s="388"/>
      <c r="CA28" s="37"/>
      <c r="CB28" s="389">
        <f t="shared" si="3"/>
        <v>0</v>
      </c>
      <c r="CC28" s="390"/>
      <c r="CD28" s="390"/>
      <c r="CE28" s="390"/>
      <c r="CF28" s="390"/>
      <c r="CG28" s="390"/>
      <c r="CH28" s="390"/>
      <c r="CI28" s="44"/>
      <c r="CJ28" s="413"/>
      <c r="CK28" s="414"/>
      <c r="CL28" s="415"/>
      <c r="CM28" s="413"/>
      <c r="CN28" s="414"/>
      <c r="CO28" s="414"/>
      <c r="CP28" s="414"/>
      <c r="CQ28" s="414"/>
      <c r="CR28" s="414"/>
      <c r="CS28" s="414"/>
      <c r="CT28" s="416"/>
      <c r="DE28" s="533"/>
      <c r="DF28" s="534"/>
      <c r="DJ28" s="12"/>
    </row>
    <row r="29" spans="1:114" ht="16.5" customHeight="1">
      <c r="A29" s="289"/>
      <c r="C29" s="9"/>
      <c r="D29" s="17"/>
      <c r="E29" s="18"/>
      <c r="F29" s="18"/>
      <c r="G29" s="355" t="s">
        <v>67</v>
      </c>
      <c r="H29" s="355"/>
      <c r="I29" s="355"/>
      <c r="J29" s="581">
        <f>'（入力画面）事業主控'!J29</f>
        <v>0</v>
      </c>
      <c r="K29" s="582"/>
      <c r="L29" s="41"/>
      <c r="M29" s="583">
        <f>'（入力画面）事業主控'!M29</f>
        <v>0</v>
      </c>
      <c r="N29" s="583"/>
      <c r="O29" s="583"/>
      <c r="P29" s="583"/>
      <c r="Q29" s="583"/>
      <c r="R29" s="583"/>
      <c r="S29" s="584"/>
      <c r="T29" s="42"/>
      <c r="U29" s="388">
        <f>'（入力画面）事業主控'!U29</f>
        <v>0</v>
      </c>
      <c r="V29" s="388"/>
      <c r="W29" s="37"/>
      <c r="X29" s="578">
        <f>'（入力画面）事業主控'!X29</f>
        <v>0</v>
      </c>
      <c r="Y29" s="579"/>
      <c r="Z29" s="579"/>
      <c r="AA29" s="579"/>
      <c r="AB29" s="579"/>
      <c r="AC29" s="579"/>
      <c r="AD29" s="579"/>
      <c r="AE29" s="44"/>
      <c r="AF29" s="577">
        <f>'（入力画面）事業主控'!AF29</f>
        <v>0</v>
      </c>
      <c r="AG29" s="388"/>
      <c r="AH29" s="46"/>
      <c r="AI29" s="579">
        <f>'（入力画面）事業主控'!AI29</f>
        <v>0</v>
      </c>
      <c r="AJ29" s="579"/>
      <c r="AK29" s="579"/>
      <c r="AL29" s="579"/>
      <c r="AM29" s="579"/>
      <c r="AN29" s="579"/>
      <c r="AO29" s="579"/>
      <c r="AP29" s="20"/>
      <c r="AQ29" s="388">
        <f t="shared" si="0"/>
        <v>0</v>
      </c>
      <c r="AR29" s="388"/>
      <c r="AS29" s="46"/>
      <c r="AT29" s="395">
        <f t="shared" si="1"/>
        <v>0</v>
      </c>
      <c r="AU29" s="396"/>
      <c r="AV29" s="396"/>
      <c r="AW29" s="396"/>
      <c r="AX29" s="396"/>
      <c r="AY29" s="396"/>
      <c r="AZ29" s="396"/>
      <c r="BA29" s="42"/>
      <c r="BC29" s="577">
        <f>'（入力画面）事業主控'!BC29</f>
        <v>0</v>
      </c>
      <c r="BD29" s="388"/>
      <c r="BE29" s="37"/>
      <c r="BF29" s="578">
        <f>'（入力画面）事業主控'!BF29</f>
        <v>0</v>
      </c>
      <c r="BG29" s="579"/>
      <c r="BH29" s="579"/>
      <c r="BI29" s="579"/>
      <c r="BJ29" s="579"/>
      <c r="BK29" s="579"/>
      <c r="BL29" s="579"/>
      <c r="BM29" s="44"/>
      <c r="BN29" s="388">
        <f>'（入力画面）事業主控'!BN29</f>
        <v>0</v>
      </c>
      <c r="BO29" s="388"/>
      <c r="BP29" s="37"/>
      <c r="BQ29" s="578">
        <f>'（入力画面）事業主控'!BQ29</f>
        <v>0</v>
      </c>
      <c r="BR29" s="579"/>
      <c r="BS29" s="579"/>
      <c r="BT29" s="579"/>
      <c r="BU29" s="579"/>
      <c r="BV29" s="579"/>
      <c r="BW29" s="579"/>
      <c r="BX29" s="44"/>
      <c r="BY29" s="388">
        <f t="shared" si="2"/>
        <v>0</v>
      </c>
      <c r="BZ29" s="388"/>
      <c r="CA29" s="37"/>
      <c r="CB29" s="389">
        <f t="shared" si="3"/>
        <v>0</v>
      </c>
      <c r="CC29" s="390"/>
      <c r="CD29" s="390"/>
      <c r="CE29" s="390"/>
      <c r="CF29" s="390"/>
      <c r="CG29" s="390"/>
      <c r="CH29" s="390"/>
      <c r="CI29" s="44"/>
      <c r="CJ29" s="413"/>
      <c r="CK29" s="414"/>
      <c r="CL29" s="415"/>
      <c r="CM29" s="413"/>
      <c r="CN29" s="414"/>
      <c r="CO29" s="414"/>
      <c r="CP29" s="414"/>
      <c r="CQ29" s="414"/>
      <c r="CR29" s="414"/>
      <c r="CS29" s="414"/>
      <c r="CT29" s="416"/>
      <c r="DE29" s="533"/>
      <c r="DF29" s="534"/>
      <c r="DJ29" s="12"/>
    </row>
    <row r="30" spans="1:114" ht="16.5" customHeight="1">
      <c r="A30" s="289"/>
      <c r="C30" s="9"/>
      <c r="D30" s="17"/>
      <c r="E30" s="18"/>
      <c r="F30" s="18"/>
      <c r="G30" s="355" t="s">
        <v>97</v>
      </c>
      <c r="H30" s="355"/>
      <c r="I30" s="355"/>
      <c r="J30" s="581">
        <f>'（入力画面）事業主控'!J30</f>
        <v>0</v>
      </c>
      <c r="K30" s="582"/>
      <c r="L30" s="41"/>
      <c r="M30" s="583">
        <f>'（入力画面）事業主控'!M30</f>
        <v>0</v>
      </c>
      <c r="N30" s="583"/>
      <c r="O30" s="583"/>
      <c r="P30" s="583"/>
      <c r="Q30" s="583"/>
      <c r="R30" s="583"/>
      <c r="S30" s="584"/>
      <c r="T30" s="42"/>
      <c r="U30" s="388">
        <f>'（入力画面）事業主控'!U30</f>
        <v>0</v>
      </c>
      <c r="V30" s="388"/>
      <c r="W30" s="37"/>
      <c r="X30" s="578">
        <f>'（入力画面）事業主控'!X30</f>
        <v>0</v>
      </c>
      <c r="Y30" s="579"/>
      <c r="Z30" s="579"/>
      <c r="AA30" s="579"/>
      <c r="AB30" s="579"/>
      <c r="AC30" s="579"/>
      <c r="AD30" s="579"/>
      <c r="AE30" s="44"/>
      <c r="AF30" s="577">
        <f>'（入力画面）事業主控'!AF30</f>
        <v>0</v>
      </c>
      <c r="AG30" s="388"/>
      <c r="AH30" s="46"/>
      <c r="AI30" s="579">
        <f>'（入力画面）事業主控'!AI30</f>
        <v>0</v>
      </c>
      <c r="AJ30" s="579"/>
      <c r="AK30" s="579"/>
      <c r="AL30" s="579"/>
      <c r="AM30" s="579"/>
      <c r="AN30" s="579"/>
      <c r="AO30" s="579"/>
      <c r="AP30" s="20"/>
      <c r="AQ30" s="388">
        <f t="shared" si="0"/>
        <v>0</v>
      </c>
      <c r="AR30" s="388"/>
      <c r="AS30" s="46"/>
      <c r="AT30" s="395">
        <f t="shared" si="1"/>
        <v>0</v>
      </c>
      <c r="AU30" s="396"/>
      <c r="AV30" s="396"/>
      <c r="AW30" s="396"/>
      <c r="AX30" s="396"/>
      <c r="AY30" s="396"/>
      <c r="AZ30" s="396"/>
      <c r="BA30" s="42"/>
      <c r="BC30" s="577">
        <f>'（入力画面）事業主控'!BC30</f>
        <v>0</v>
      </c>
      <c r="BD30" s="388"/>
      <c r="BE30" s="37"/>
      <c r="BF30" s="578">
        <f>'（入力画面）事業主控'!BF30</f>
        <v>0</v>
      </c>
      <c r="BG30" s="579"/>
      <c r="BH30" s="579"/>
      <c r="BI30" s="579"/>
      <c r="BJ30" s="579"/>
      <c r="BK30" s="579"/>
      <c r="BL30" s="579"/>
      <c r="BM30" s="44"/>
      <c r="BN30" s="388">
        <f>'（入力画面）事業主控'!BN30</f>
        <v>0</v>
      </c>
      <c r="BO30" s="388"/>
      <c r="BP30" s="37"/>
      <c r="BQ30" s="578">
        <f>'（入力画面）事業主控'!BQ30</f>
        <v>0</v>
      </c>
      <c r="BR30" s="579"/>
      <c r="BS30" s="579"/>
      <c r="BT30" s="579"/>
      <c r="BU30" s="579"/>
      <c r="BV30" s="579"/>
      <c r="BW30" s="579"/>
      <c r="BX30" s="44"/>
      <c r="BY30" s="388">
        <f t="shared" si="2"/>
        <v>0</v>
      </c>
      <c r="BZ30" s="388"/>
      <c r="CA30" s="37"/>
      <c r="CB30" s="389">
        <f t="shared" si="3"/>
        <v>0</v>
      </c>
      <c r="CC30" s="390"/>
      <c r="CD30" s="390"/>
      <c r="CE30" s="390"/>
      <c r="CF30" s="390"/>
      <c r="CG30" s="390"/>
      <c r="CH30" s="390"/>
      <c r="CI30" s="44"/>
      <c r="CJ30" s="413"/>
      <c r="CK30" s="414"/>
      <c r="CL30" s="415"/>
      <c r="CM30" s="413"/>
      <c r="CN30" s="414"/>
      <c r="CO30" s="414"/>
      <c r="CP30" s="414"/>
      <c r="CQ30" s="414"/>
      <c r="CR30" s="414"/>
      <c r="CS30" s="414"/>
      <c r="CT30" s="416"/>
      <c r="DE30" s="533"/>
      <c r="DF30" s="534"/>
      <c r="DJ30" s="12"/>
    </row>
    <row r="31" spans="1:114" ht="16.5" customHeight="1">
      <c r="A31" s="289"/>
      <c r="C31" s="9"/>
      <c r="D31" s="17"/>
      <c r="E31" s="18"/>
      <c r="F31" s="18"/>
      <c r="G31" s="355" t="s">
        <v>98</v>
      </c>
      <c r="H31" s="355"/>
      <c r="I31" s="355"/>
      <c r="J31" s="581">
        <f>'（入力画面）事業主控'!J31</f>
        <v>0</v>
      </c>
      <c r="K31" s="582"/>
      <c r="L31" s="41"/>
      <c r="M31" s="583">
        <f>'（入力画面）事業主控'!M31</f>
        <v>0</v>
      </c>
      <c r="N31" s="583"/>
      <c r="O31" s="583"/>
      <c r="P31" s="583"/>
      <c r="Q31" s="583"/>
      <c r="R31" s="583"/>
      <c r="S31" s="584"/>
      <c r="T31" s="42"/>
      <c r="U31" s="388">
        <f>'（入力画面）事業主控'!U31</f>
        <v>0</v>
      </c>
      <c r="V31" s="388"/>
      <c r="W31" s="37"/>
      <c r="X31" s="578">
        <f>'（入力画面）事業主控'!X31</f>
        <v>0</v>
      </c>
      <c r="Y31" s="579"/>
      <c r="Z31" s="579"/>
      <c r="AA31" s="579"/>
      <c r="AB31" s="579"/>
      <c r="AC31" s="579"/>
      <c r="AD31" s="579"/>
      <c r="AE31" s="44"/>
      <c r="AF31" s="577">
        <f>'（入力画面）事業主控'!AF31</f>
        <v>0</v>
      </c>
      <c r="AG31" s="388"/>
      <c r="AH31" s="46"/>
      <c r="AI31" s="579">
        <f>'（入力画面）事業主控'!AI31</f>
        <v>0</v>
      </c>
      <c r="AJ31" s="579"/>
      <c r="AK31" s="579"/>
      <c r="AL31" s="579"/>
      <c r="AM31" s="579"/>
      <c r="AN31" s="579"/>
      <c r="AO31" s="579"/>
      <c r="AP31" s="20"/>
      <c r="AQ31" s="388">
        <f t="shared" si="0"/>
        <v>0</v>
      </c>
      <c r="AR31" s="388"/>
      <c r="AS31" s="46"/>
      <c r="AT31" s="395">
        <f t="shared" si="1"/>
        <v>0</v>
      </c>
      <c r="AU31" s="396"/>
      <c r="AV31" s="396"/>
      <c r="AW31" s="396"/>
      <c r="AX31" s="396"/>
      <c r="AY31" s="396"/>
      <c r="AZ31" s="396"/>
      <c r="BA31" s="42"/>
      <c r="BC31" s="577">
        <f>'（入力画面）事業主控'!BC31</f>
        <v>0</v>
      </c>
      <c r="BD31" s="388"/>
      <c r="BE31" s="37"/>
      <c r="BF31" s="578">
        <f>'（入力画面）事業主控'!BF31</f>
        <v>0</v>
      </c>
      <c r="BG31" s="579"/>
      <c r="BH31" s="579"/>
      <c r="BI31" s="579"/>
      <c r="BJ31" s="579"/>
      <c r="BK31" s="579"/>
      <c r="BL31" s="579"/>
      <c r="BM31" s="44"/>
      <c r="BN31" s="388">
        <f>'（入力画面）事業主控'!BN31</f>
        <v>0</v>
      </c>
      <c r="BO31" s="388"/>
      <c r="BP31" s="37"/>
      <c r="BQ31" s="578">
        <f>'（入力画面）事業主控'!BQ31</f>
        <v>0</v>
      </c>
      <c r="BR31" s="579"/>
      <c r="BS31" s="579"/>
      <c r="BT31" s="579"/>
      <c r="BU31" s="579"/>
      <c r="BV31" s="579"/>
      <c r="BW31" s="579"/>
      <c r="BX31" s="44"/>
      <c r="BY31" s="388">
        <f t="shared" si="2"/>
        <v>0</v>
      </c>
      <c r="BZ31" s="388"/>
      <c r="CA31" s="37"/>
      <c r="CB31" s="389">
        <f t="shared" si="3"/>
        <v>0</v>
      </c>
      <c r="CC31" s="390"/>
      <c r="CD31" s="390"/>
      <c r="CE31" s="390"/>
      <c r="CF31" s="390"/>
      <c r="CG31" s="390"/>
      <c r="CH31" s="390"/>
      <c r="CI31" s="44"/>
      <c r="CJ31" s="413"/>
      <c r="CK31" s="414"/>
      <c r="CL31" s="415"/>
      <c r="CM31" s="413"/>
      <c r="CN31" s="414"/>
      <c r="CO31" s="414"/>
      <c r="CP31" s="414"/>
      <c r="CQ31" s="414"/>
      <c r="CR31" s="414"/>
      <c r="CS31" s="414"/>
      <c r="CT31" s="416"/>
      <c r="DE31" s="533"/>
      <c r="DF31" s="534"/>
      <c r="DJ31" s="12"/>
    </row>
    <row r="32" spans="1:114" ht="16.5" customHeight="1">
      <c r="A32" s="33"/>
      <c r="C32" s="9"/>
      <c r="D32" s="17"/>
      <c r="E32" s="18"/>
      <c r="F32" s="18"/>
      <c r="G32" s="355" t="s">
        <v>99</v>
      </c>
      <c r="H32" s="355"/>
      <c r="I32" s="355"/>
      <c r="J32" s="581">
        <f>'（入力画面）事業主控'!J32</f>
        <v>0</v>
      </c>
      <c r="K32" s="582"/>
      <c r="L32" s="41"/>
      <c r="M32" s="583">
        <f>'（入力画面）事業主控'!M32</f>
        <v>0</v>
      </c>
      <c r="N32" s="583"/>
      <c r="O32" s="583"/>
      <c r="P32" s="583"/>
      <c r="Q32" s="583"/>
      <c r="R32" s="583"/>
      <c r="S32" s="584"/>
      <c r="T32" s="42"/>
      <c r="U32" s="388">
        <f>'（入力画面）事業主控'!U32</f>
        <v>0</v>
      </c>
      <c r="V32" s="388"/>
      <c r="W32" s="37"/>
      <c r="X32" s="578">
        <f>'（入力画面）事業主控'!X32</f>
        <v>0</v>
      </c>
      <c r="Y32" s="579"/>
      <c r="Z32" s="579"/>
      <c r="AA32" s="579"/>
      <c r="AB32" s="579"/>
      <c r="AC32" s="579"/>
      <c r="AD32" s="579"/>
      <c r="AE32" s="44"/>
      <c r="AF32" s="577">
        <f>'（入力画面）事業主控'!AF32</f>
        <v>0</v>
      </c>
      <c r="AG32" s="388"/>
      <c r="AH32" s="46"/>
      <c r="AI32" s="579">
        <f>'（入力画面）事業主控'!AI32</f>
        <v>0</v>
      </c>
      <c r="AJ32" s="579"/>
      <c r="AK32" s="579"/>
      <c r="AL32" s="579"/>
      <c r="AM32" s="579"/>
      <c r="AN32" s="579"/>
      <c r="AO32" s="579"/>
      <c r="AP32" s="20"/>
      <c r="AQ32" s="388">
        <f t="shared" si="0"/>
        <v>0</v>
      </c>
      <c r="AR32" s="388"/>
      <c r="AS32" s="46"/>
      <c r="AT32" s="395">
        <f t="shared" si="1"/>
        <v>0</v>
      </c>
      <c r="AU32" s="396"/>
      <c r="AV32" s="396"/>
      <c r="AW32" s="396"/>
      <c r="AX32" s="396"/>
      <c r="AY32" s="396"/>
      <c r="AZ32" s="396"/>
      <c r="BA32" s="42"/>
      <c r="BC32" s="577">
        <f>'（入力画面）事業主控'!BC32</f>
        <v>0</v>
      </c>
      <c r="BD32" s="388"/>
      <c r="BE32" s="37"/>
      <c r="BF32" s="578">
        <f>'（入力画面）事業主控'!BF32</f>
        <v>0</v>
      </c>
      <c r="BG32" s="579"/>
      <c r="BH32" s="579"/>
      <c r="BI32" s="579"/>
      <c r="BJ32" s="579"/>
      <c r="BK32" s="579"/>
      <c r="BL32" s="579"/>
      <c r="BM32" s="44"/>
      <c r="BN32" s="388">
        <f>'（入力画面）事業主控'!BN32</f>
        <v>0</v>
      </c>
      <c r="BO32" s="388"/>
      <c r="BP32" s="37"/>
      <c r="BQ32" s="578">
        <f>'（入力画面）事業主控'!BQ32</f>
        <v>0</v>
      </c>
      <c r="BR32" s="579"/>
      <c r="BS32" s="579"/>
      <c r="BT32" s="579"/>
      <c r="BU32" s="579"/>
      <c r="BV32" s="579"/>
      <c r="BW32" s="579"/>
      <c r="BX32" s="44"/>
      <c r="BY32" s="388">
        <f t="shared" si="2"/>
        <v>0</v>
      </c>
      <c r="BZ32" s="388"/>
      <c r="CA32" s="37"/>
      <c r="CB32" s="389">
        <f t="shared" si="3"/>
        <v>0</v>
      </c>
      <c r="CC32" s="390"/>
      <c r="CD32" s="390"/>
      <c r="CE32" s="390"/>
      <c r="CF32" s="390"/>
      <c r="CG32" s="390"/>
      <c r="CH32" s="390"/>
      <c r="CI32" s="44"/>
      <c r="CJ32" s="413"/>
      <c r="CK32" s="414"/>
      <c r="CL32" s="415"/>
      <c r="CM32" s="413"/>
      <c r="CN32" s="414"/>
      <c r="CO32" s="414"/>
      <c r="CP32" s="414"/>
      <c r="CQ32" s="414"/>
      <c r="CR32" s="414"/>
      <c r="CS32" s="414"/>
      <c r="CT32" s="416"/>
      <c r="DE32" s="533"/>
      <c r="DF32" s="534"/>
      <c r="DJ32" s="12"/>
    </row>
    <row r="33" spans="1:114" ht="16.5" customHeight="1">
      <c r="A33" s="290"/>
      <c r="C33" s="9"/>
      <c r="D33" s="393" t="s">
        <v>38</v>
      </c>
      <c r="E33" s="394"/>
      <c r="F33" s="394"/>
      <c r="G33" s="580">
        <f>'（入力画面）事業主控'!G33</f>
        <v>0</v>
      </c>
      <c r="H33" s="580"/>
      <c r="I33" s="39" t="s">
        <v>21</v>
      </c>
      <c r="J33" s="581">
        <f>'（入力画面）事業主控'!J33</f>
        <v>0</v>
      </c>
      <c r="K33" s="582"/>
      <c r="L33" s="41"/>
      <c r="M33" s="583">
        <f>'（入力画面）事業主控'!M33</f>
        <v>0</v>
      </c>
      <c r="N33" s="583"/>
      <c r="O33" s="583"/>
      <c r="P33" s="583"/>
      <c r="Q33" s="583"/>
      <c r="R33" s="583"/>
      <c r="S33" s="584"/>
      <c r="T33" s="42"/>
      <c r="U33" s="388">
        <f>'（入力画面）事業主控'!U33</f>
        <v>0</v>
      </c>
      <c r="V33" s="388"/>
      <c r="W33" s="37"/>
      <c r="X33" s="578">
        <f>'（入力画面）事業主控'!X33</f>
        <v>0</v>
      </c>
      <c r="Y33" s="579"/>
      <c r="Z33" s="579"/>
      <c r="AA33" s="579"/>
      <c r="AB33" s="579"/>
      <c r="AC33" s="579"/>
      <c r="AD33" s="579"/>
      <c r="AE33" s="44"/>
      <c r="AF33" s="577">
        <f>'（入力画面）事業主控'!AF33</f>
        <v>0</v>
      </c>
      <c r="AG33" s="388"/>
      <c r="AH33" s="46"/>
      <c r="AI33" s="579">
        <f>'（入力画面）事業主控'!AI33</f>
        <v>0</v>
      </c>
      <c r="AJ33" s="579"/>
      <c r="AK33" s="579"/>
      <c r="AL33" s="579"/>
      <c r="AM33" s="579"/>
      <c r="AN33" s="579"/>
      <c r="AO33" s="579"/>
      <c r="AP33" s="20"/>
      <c r="AQ33" s="388">
        <f t="shared" si="0"/>
        <v>0</v>
      </c>
      <c r="AR33" s="388"/>
      <c r="AS33" s="46"/>
      <c r="AT33" s="395">
        <f t="shared" si="1"/>
        <v>0</v>
      </c>
      <c r="AU33" s="396"/>
      <c r="AV33" s="396"/>
      <c r="AW33" s="396"/>
      <c r="AX33" s="396"/>
      <c r="AY33" s="396"/>
      <c r="AZ33" s="396"/>
      <c r="BA33" s="42"/>
      <c r="BC33" s="577">
        <f>'（入力画面）事業主控'!BC33</f>
        <v>0</v>
      </c>
      <c r="BD33" s="388"/>
      <c r="BE33" s="37"/>
      <c r="BF33" s="578">
        <f>'（入力画面）事業主控'!BF33</f>
        <v>0</v>
      </c>
      <c r="BG33" s="579"/>
      <c r="BH33" s="579"/>
      <c r="BI33" s="579"/>
      <c r="BJ33" s="579"/>
      <c r="BK33" s="579"/>
      <c r="BL33" s="579"/>
      <c r="BM33" s="44"/>
      <c r="BN33" s="388">
        <f>'（入力画面）事業主控'!BN33</f>
        <v>0</v>
      </c>
      <c r="BO33" s="388"/>
      <c r="BP33" s="37"/>
      <c r="BQ33" s="578">
        <f>'（入力画面）事業主控'!BQ33</f>
        <v>0</v>
      </c>
      <c r="BR33" s="579"/>
      <c r="BS33" s="579"/>
      <c r="BT33" s="579"/>
      <c r="BU33" s="579"/>
      <c r="BV33" s="579"/>
      <c r="BW33" s="579"/>
      <c r="BX33" s="44"/>
      <c r="BY33" s="388">
        <f t="shared" si="2"/>
        <v>0</v>
      </c>
      <c r="BZ33" s="388"/>
      <c r="CA33" s="37"/>
      <c r="CB33" s="389">
        <f t="shared" si="3"/>
        <v>0</v>
      </c>
      <c r="CC33" s="390"/>
      <c r="CD33" s="390"/>
      <c r="CE33" s="390"/>
      <c r="CF33" s="390"/>
      <c r="CG33" s="390"/>
      <c r="CH33" s="390"/>
      <c r="CI33" s="44"/>
      <c r="CJ33" s="413"/>
      <c r="CK33" s="414"/>
      <c r="CL33" s="415"/>
      <c r="CM33" s="413"/>
      <c r="CN33" s="414"/>
      <c r="CO33" s="414"/>
      <c r="CP33" s="414"/>
      <c r="CQ33" s="414"/>
      <c r="CR33" s="414"/>
      <c r="CS33" s="414"/>
      <c r="CT33" s="416"/>
      <c r="DE33" s="535"/>
      <c r="DF33" s="536"/>
      <c r="DJ33" s="12"/>
    </row>
    <row r="34" spans="1:114" ht="16.5" customHeight="1">
      <c r="A34" s="290"/>
      <c r="C34" s="9"/>
      <c r="D34" s="393" t="s">
        <v>38</v>
      </c>
      <c r="E34" s="394"/>
      <c r="F34" s="394"/>
      <c r="G34" s="580">
        <f>'（入力画面）事業主控'!G34</f>
        <v>0</v>
      </c>
      <c r="H34" s="580"/>
      <c r="I34" s="39" t="s">
        <v>21</v>
      </c>
      <c r="J34" s="581">
        <f>'（入力画面）事業主控'!J34</f>
        <v>0</v>
      </c>
      <c r="K34" s="582"/>
      <c r="L34" s="41"/>
      <c r="M34" s="583">
        <f>'（入力画面）事業主控'!M34</f>
        <v>0</v>
      </c>
      <c r="N34" s="583"/>
      <c r="O34" s="583"/>
      <c r="P34" s="583"/>
      <c r="Q34" s="583"/>
      <c r="R34" s="583"/>
      <c r="S34" s="584"/>
      <c r="T34" s="42"/>
      <c r="U34" s="388">
        <f>'（入力画面）事業主控'!U34</f>
        <v>0</v>
      </c>
      <c r="V34" s="388"/>
      <c r="W34" s="37"/>
      <c r="X34" s="585">
        <f>'（入力画面）事業主控'!X34</f>
        <v>0</v>
      </c>
      <c r="Y34" s="586"/>
      <c r="Z34" s="586"/>
      <c r="AA34" s="586"/>
      <c r="AB34" s="586"/>
      <c r="AC34" s="586"/>
      <c r="AD34" s="586"/>
      <c r="AE34" s="45"/>
      <c r="AF34" s="577">
        <f>'（入力画面）事業主控'!AF34</f>
        <v>0</v>
      </c>
      <c r="AG34" s="388"/>
      <c r="AH34" s="46"/>
      <c r="AI34" s="585">
        <f>'（入力画面）事業主控'!AI34</f>
        <v>0</v>
      </c>
      <c r="AJ34" s="586"/>
      <c r="AK34" s="586"/>
      <c r="AL34" s="586"/>
      <c r="AM34" s="586"/>
      <c r="AN34" s="586"/>
      <c r="AO34" s="586"/>
      <c r="AP34" s="20"/>
      <c r="AQ34" s="388">
        <f t="shared" si="0"/>
        <v>0</v>
      </c>
      <c r="AR34" s="388"/>
      <c r="AS34" s="46"/>
      <c r="AT34" s="395">
        <f t="shared" si="1"/>
        <v>0</v>
      </c>
      <c r="AU34" s="396"/>
      <c r="AV34" s="396"/>
      <c r="AW34" s="396"/>
      <c r="AX34" s="396"/>
      <c r="AY34" s="396"/>
      <c r="AZ34" s="396"/>
      <c r="BA34" s="42"/>
      <c r="BC34" s="577">
        <f>'（入力画面）事業主控'!BC34</f>
        <v>0</v>
      </c>
      <c r="BD34" s="388"/>
      <c r="BE34" s="37"/>
      <c r="BF34" s="585">
        <f>'（入力画面）事業主控'!BF34</f>
        <v>0</v>
      </c>
      <c r="BG34" s="586"/>
      <c r="BH34" s="586"/>
      <c r="BI34" s="586"/>
      <c r="BJ34" s="586"/>
      <c r="BK34" s="586"/>
      <c r="BL34" s="586"/>
      <c r="BM34" s="45"/>
      <c r="BN34" s="388">
        <f>'（入力画面）事業主控'!BN34</f>
        <v>0</v>
      </c>
      <c r="BO34" s="388"/>
      <c r="BP34" s="37"/>
      <c r="BQ34" s="585">
        <f>'（入力画面）事業主控'!BQ34</f>
        <v>0</v>
      </c>
      <c r="BR34" s="586"/>
      <c r="BS34" s="586"/>
      <c r="BT34" s="586"/>
      <c r="BU34" s="586"/>
      <c r="BV34" s="586"/>
      <c r="BW34" s="586"/>
      <c r="BX34" s="45"/>
      <c r="BY34" s="388">
        <f t="shared" si="2"/>
        <v>0</v>
      </c>
      <c r="BZ34" s="388"/>
      <c r="CA34" s="37"/>
      <c r="CB34" s="391">
        <f t="shared" si="3"/>
        <v>0</v>
      </c>
      <c r="CC34" s="392"/>
      <c r="CD34" s="392"/>
      <c r="CE34" s="392"/>
      <c r="CF34" s="392"/>
      <c r="CG34" s="392"/>
      <c r="CH34" s="392"/>
      <c r="CI34" s="45"/>
      <c r="CJ34" s="413"/>
      <c r="CK34" s="414"/>
      <c r="CL34" s="415"/>
      <c r="CM34" s="413"/>
      <c r="CN34" s="414"/>
      <c r="CO34" s="414"/>
      <c r="CP34" s="414"/>
      <c r="CQ34" s="414"/>
      <c r="CR34" s="414"/>
      <c r="CS34" s="414"/>
      <c r="CT34" s="416"/>
      <c r="DJ34" s="12"/>
    </row>
    <row r="35" spans="1:114" ht="16.5" customHeight="1">
      <c r="A35" s="290"/>
      <c r="C35" s="9"/>
      <c r="D35" s="393" t="s">
        <v>38</v>
      </c>
      <c r="E35" s="394"/>
      <c r="F35" s="394"/>
      <c r="G35" s="580">
        <f>'（入力画面）事業主控'!G35</f>
        <v>0</v>
      </c>
      <c r="H35" s="580"/>
      <c r="I35" s="39" t="s">
        <v>21</v>
      </c>
      <c r="J35" s="587">
        <f>'（入力画面）事業主控'!J35</f>
        <v>0</v>
      </c>
      <c r="K35" s="588"/>
      <c r="L35" s="79"/>
      <c r="M35" s="589">
        <f>'（入力画面）事業主控'!M35</f>
        <v>0</v>
      </c>
      <c r="N35" s="590"/>
      <c r="O35" s="590"/>
      <c r="P35" s="590"/>
      <c r="Q35" s="590"/>
      <c r="R35" s="590"/>
      <c r="S35" s="590"/>
      <c r="T35" s="15"/>
      <c r="U35" s="576">
        <f>'（入力画面）事業主控'!U35</f>
        <v>0</v>
      </c>
      <c r="V35" s="388"/>
      <c r="W35" s="37"/>
      <c r="X35" s="574">
        <f>'（入力画面）事業主控'!X35</f>
        <v>0</v>
      </c>
      <c r="Y35" s="575"/>
      <c r="Z35" s="575"/>
      <c r="AA35" s="575"/>
      <c r="AB35" s="575"/>
      <c r="AC35" s="575"/>
      <c r="AD35" s="575"/>
      <c r="AE35" s="15"/>
      <c r="AF35" s="576">
        <f>'（入力画面）事業主控'!AF35</f>
        <v>0</v>
      </c>
      <c r="AG35" s="388"/>
      <c r="AH35" s="37"/>
      <c r="AI35" s="574">
        <f>'（入力画面）事業主控'!AI35</f>
        <v>0</v>
      </c>
      <c r="AJ35" s="575"/>
      <c r="AK35" s="575"/>
      <c r="AL35" s="575"/>
      <c r="AM35" s="575"/>
      <c r="AN35" s="575"/>
      <c r="AO35" s="575"/>
      <c r="AP35" s="15"/>
      <c r="AQ35" s="385">
        <f t="shared" si="0"/>
        <v>0</v>
      </c>
      <c r="AR35" s="386"/>
      <c r="AS35" s="68"/>
      <c r="AT35" s="387">
        <f t="shared" si="1"/>
        <v>0</v>
      </c>
      <c r="AU35" s="387"/>
      <c r="AV35" s="387"/>
      <c r="AW35" s="387"/>
      <c r="AX35" s="387"/>
      <c r="AY35" s="387"/>
      <c r="AZ35" s="387"/>
      <c r="BA35" s="49"/>
      <c r="BC35" s="577">
        <f>'（入力画面）事業主控'!BC35</f>
        <v>0</v>
      </c>
      <c r="BD35" s="388"/>
      <c r="BE35" s="37"/>
      <c r="BF35" s="572">
        <f>'（入力画面）事業主控'!BF35</f>
        <v>0</v>
      </c>
      <c r="BG35" s="573"/>
      <c r="BH35" s="573"/>
      <c r="BI35" s="573"/>
      <c r="BJ35" s="573"/>
      <c r="BK35" s="573"/>
      <c r="BL35" s="573"/>
      <c r="BM35" s="81"/>
      <c r="BN35" s="576">
        <f>'（入力画面）事業主控'!BN35</f>
        <v>0</v>
      </c>
      <c r="BO35" s="388"/>
      <c r="BP35" s="37"/>
      <c r="BQ35" s="572">
        <f>'（入力画面）事業主控'!BQ35</f>
        <v>0</v>
      </c>
      <c r="BR35" s="573"/>
      <c r="BS35" s="573"/>
      <c r="BT35" s="573"/>
      <c r="BU35" s="573"/>
      <c r="BV35" s="573"/>
      <c r="BW35" s="573"/>
      <c r="BX35" s="49"/>
      <c r="BY35" s="386">
        <f>IF(AND(AR35="",BC35="",BN35=""),"",AR35+BC35+BN35)</f>
        <v>0</v>
      </c>
      <c r="BZ35" s="386"/>
      <c r="CA35" s="68"/>
      <c r="CB35" s="387">
        <f t="shared" si="3"/>
        <v>0</v>
      </c>
      <c r="CC35" s="387"/>
      <c r="CD35" s="387"/>
      <c r="CE35" s="387"/>
      <c r="CF35" s="387"/>
      <c r="CG35" s="387"/>
      <c r="CH35" s="387"/>
      <c r="CI35" s="15"/>
      <c r="CJ35" s="413"/>
      <c r="CK35" s="414"/>
      <c r="CL35" s="415"/>
      <c r="CM35" s="413"/>
      <c r="CN35" s="414"/>
      <c r="CO35" s="414"/>
      <c r="CP35" s="414"/>
      <c r="CQ35" s="414"/>
      <c r="CR35" s="414"/>
      <c r="CS35" s="414"/>
      <c r="CT35" s="416"/>
      <c r="DJ35" s="74"/>
    </row>
    <row r="36" spans="1:114" ht="16.5" customHeight="1">
      <c r="A36" s="290"/>
      <c r="C36" s="9"/>
      <c r="D36" s="354" t="s">
        <v>39</v>
      </c>
      <c r="E36" s="355"/>
      <c r="F36" s="355"/>
      <c r="G36" s="356"/>
      <c r="H36" s="356"/>
      <c r="I36" s="355"/>
      <c r="J36" s="348"/>
      <c r="K36" s="349"/>
      <c r="L36" s="349"/>
      <c r="M36" s="357" t="str">
        <f>IF(SUM(M21:S35)=0,"",SUM(M21:S35))</f>
        <v/>
      </c>
      <c r="N36" s="358"/>
      <c r="O36" s="358"/>
      <c r="P36" s="358"/>
      <c r="Q36" s="358"/>
      <c r="R36" s="358"/>
      <c r="S36" s="358"/>
      <c r="T36" s="359"/>
      <c r="U36" s="336"/>
      <c r="V36" s="337"/>
      <c r="W36" s="337"/>
      <c r="X36" s="365" t="str">
        <f>IF(SUM(X21:AD35)=0,"",SUM(X21:AD35))</f>
        <v/>
      </c>
      <c r="Y36" s="366"/>
      <c r="Z36" s="366"/>
      <c r="AA36" s="366"/>
      <c r="AB36" s="366"/>
      <c r="AC36" s="366"/>
      <c r="AD36" s="366"/>
      <c r="AE36" s="482"/>
      <c r="AF36" s="336"/>
      <c r="AG36" s="337"/>
      <c r="AH36" s="337"/>
      <c r="AI36" s="365" t="str">
        <f>IF(SUM(AI21:AO35)=0,"",SUM(AI21:AO35))</f>
        <v/>
      </c>
      <c r="AJ36" s="366"/>
      <c r="AK36" s="366"/>
      <c r="AL36" s="366"/>
      <c r="AM36" s="366"/>
      <c r="AN36" s="366"/>
      <c r="AO36" s="366"/>
      <c r="AP36" s="367"/>
      <c r="AQ36" s="338" t="s">
        <v>54</v>
      </c>
      <c r="AR36" s="339"/>
      <c r="AS36" s="340"/>
      <c r="AT36" s="38" t="s">
        <v>84</v>
      </c>
      <c r="AU36" s="341" t="str">
        <f>IF(SUM(AT21:AZ35)=0,"",SUM(AT21:AZ35))</f>
        <v/>
      </c>
      <c r="AV36" s="342"/>
      <c r="AW36" s="342"/>
      <c r="AX36" s="342"/>
      <c r="AY36" s="342"/>
      <c r="AZ36" s="342"/>
      <c r="BA36" s="50" t="s">
        <v>37</v>
      </c>
      <c r="BC36" s="374"/>
      <c r="BD36" s="337"/>
      <c r="BE36" s="337"/>
      <c r="BF36" s="357" t="str">
        <f>IF(SUM(BF21:BL35)=0,"",SUM(BF21:BL35))</f>
        <v/>
      </c>
      <c r="BG36" s="358"/>
      <c r="BH36" s="358"/>
      <c r="BI36" s="358"/>
      <c r="BJ36" s="358"/>
      <c r="BK36" s="358"/>
      <c r="BL36" s="358"/>
      <c r="BM36" s="359"/>
      <c r="BN36" s="336"/>
      <c r="BO36" s="337"/>
      <c r="BP36" s="337"/>
      <c r="BQ36" s="365" t="str">
        <f>IF(SUM(BQ21:BW35)=0,"",SUM(BQ21:BW35))</f>
        <v/>
      </c>
      <c r="BR36" s="366"/>
      <c r="BS36" s="366"/>
      <c r="BT36" s="366"/>
      <c r="BU36" s="366"/>
      <c r="BV36" s="366"/>
      <c r="BW36" s="366"/>
      <c r="BX36" s="367"/>
      <c r="BY36" s="338" t="s">
        <v>53</v>
      </c>
      <c r="BZ36" s="339"/>
      <c r="CA36" s="340"/>
      <c r="CB36" s="38" t="s">
        <v>85</v>
      </c>
      <c r="CC36" s="341" t="str">
        <f>IF(SUM(CB21:CH35)=0,"",SUM(CB21:CH35))</f>
        <v/>
      </c>
      <c r="CD36" s="342"/>
      <c r="CE36" s="342"/>
      <c r="CF36" s="342"/>
      <c r="CG36" s="342"/>
      <c r="CH36" s="342"/>
      <c r="CI36" s="19" t="s">
        <v>37</v>
      </c>
      <c r="CJ36" s="569">
        <f>IF(SUM(CJ21:CK32)=0,0,IF(SUM(CJ21:CK32)&lt;12,1,INT(SUM(CJ21:CK32)/12)))</f>
        <v>0</v>
      </c>
      <c r="CK36" s="570"/>
      <c r="CL36" s="571"/>
      <c r="CM36" s="489" t="str">
        <f>IF(SUM(CM21:CS35)=0,"",SUM(CM21:CS35))</f>
        <v/>
      </c>
      <c r="CN36" s="490"/>
      <c r="CO36" s="490"/>
      <c r="CP36" s="490"/>
      <c r="CQ36" s="490"/>
      <c r="CR36" s="490"/>
      <c r="CS36" s="490"/>
      <c r="CT36" s="409"/>
      <c r="DJ36" s="12"/>
    </row>
    <row r="37" spans="1:114" ht="16.5" customHeight="1">
      <c r="A37" s="290"/>
      <c r="C37" s="9"/>
      <c r="D37" s="354"/>
      <c r="E37" s="355"/>
      <c r="F37" s="355"/>
      <c r="G37" s="355"/>
      <c r="H37" s="355"/>
      <c r="I37" s="355"/>
      <c r="J37" s="352"/>
      <c r="K37" s="353"/>
      <c r="L37" s="353"/>
      <c r="M37" s="360"/>
      <c r="N37" s="347"/>
      <c r="O37" s="347"/>
      <c r="P37" s="347"/>
      <c r="Q37" s="347"/>
      <c r="R37" s="347"/>
      <c r="S37" s="347"/>
      <c r="T37" s="361"/>
      <c r="U37" s="296"/>
      <c r="V37" s="297"/>
      <c r="W37" s="297"/>
      <c r="X37" s="368"/>
      <c r="Y37" s="369"/>
      <c r="Z37" s="369"/>
      <c r="AA37" s="369"/>
      <c r="AB37" s="369"/>
      <c r="AC37" s="369"/>
      <c r="AD37" s="369"/>
      <c r="AE37" s="483"/>
      <c r="AF37" s="296"/>
      <c r="AG37" s="297"/>
      <c r="AH37" s="297"/>
      <c r="AI37" s="368"/>
      <c r="AJ37" s="369"/>
      <c r="AK37" s="369"/>
      <c r="AL37" s="369"/>
      <c r="AM37" s="369"/>
      <c r="AN37" s="369"/>
      <c r="AO37" s="369"/>
      <c r="AP37" s="370"/>
      <c r="AQ37" s="343">
        <f>IF(SUM(AQ21:AR32)=0,0,IF(SUM(AQ21:AR32)&lt;12,1,INT(SUM(AQ21:AR32)/12)))</f>
        <v>0</v>
      </c>
      <c r="AR37" s="344"/>
      <c r="AS37" s="48" t="s">
        <v>36</v>
      </c>
      <c r="AT37" s="52" t="s">
        <v>86</v>
      </c>
      <c r="AU37" s="345" t="str">
        <f>IF(AU36="","",ROUNDDOWN(AU36/1000,0))</f>
        <v/>
      </c>
      <c r="AV37" s="345"/>
      <c r="AW37" s="345"/>
      <c r="AX37" s="345"/>
      <c r="AY37" s="345"/>
      <c r="AZ37" s="345"/>
      <c r="BA37" s="51" t="s">
        <v>40</v>
      </c>
      <c r="BC37" s="375"/>
      <c r="BD37" s="376"/>
      <c r="BE37" s="376"/>
      <c r="BF37" s="378"/>
      <c r="BG37" s="379"/>
      <c r="BH37" s="379"/>
      <c r="BI37" s="379"/>
      <c r="BJ37" s="379"/>
      <c r="BK37" s="379"/>
      <c r="BL37" s="379"/>
      <c r="BM37" s="380"/>
      <c r="BN37" s="384"/>
      <c r="BO37" s="376"/>
      <c r="BP37" s="376"/>
      <c r="BQ37" s="381"/>
      <c r="BR37" s="382"/>
      <c r="BS37" s="382"/>
      <c r="BT37" s="382"/>
      <c r="BU37" s="382"/>
      <c r="BV37" s="382"/>
      <c r="BW37" s="382"/>
      <c r="BX37" s="383"/>
      <c r="BY37" s="343">
        <f>IF(SUM(BY21:BZ32)=0,0,IF(SUM(BY21:BZ32)&lt;12,1,INT(SUM(BY21:BZ32)/12)))</f>
        <v>0</v>
      </c>
      <c r="BZ37" s="344"/>
      <c r="CA37" s="54" t="s">
        <v>36</v>
      </c>
      <c r="CB37" s="52" t="s">
        <v>87</v>
      </c>
      <c r="CC37" s="345" t="str">
        <f>IF(CC36="","",ROUNDDOWN(CC36/1000,0))</f>
        <v/>
      </c>
      <c r="CD37" s="345"/>
      <c r="CE37" s="345"/>
      <c r="CF37" s="345"/>
      <c r="CG37" s="345"/>
      <c r="CH37" s="345"/>
      <c r="CI37" s="55" t="s">
        <v>40</v>
      </c>
      <c r="CJ37" s="537"/>
      <c r="CK37" s="492"/>
      <c r="CL37" s="493"/>
      <c r="CM37" s="507" t="str">
        <f>IF(CM36="","",ROUNDDOWN(CM36/1000,0))</f>
        <v/>
      </c>
      <c r="CN37" s="492"/>
      <c r="CO37" s="492"/>
      <c r="CP37" s="492"/>
      <c r="CQ37" s="492"/>
      <c r="CR37" s="492"/>
      <c r="CS37" s="492"/>
      <c r="CT37" s="493"/>
      <c r="DJ37" s="12"/>
    </row>
    <row r="38" spans="1:114" ht="6" customHeight="1">
      <c r="A38" s="290"/>
      <c r="C38" s="9"/>
      <c r="DJ38" s="12"/>
    </row>
    <row r="39" spans="1:114" ht="12.75" customHeight="1">
      <c r="A39" s="290"/>
      <c r="C39" s="9"/>
      <c r="D39" s="327" t="s">
        <v>157</v>
      </c>
      <c r="E39" s="328"/>
      <c r="F39" s="328"/>
      <c r="G39" s="328"/>
      <c r="H39" s="328"/>
      <c r="I39" s="329"/>
      <c r="J39" s="348"/>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21" t="s">
        <v>88</v>
      </c>
      <c r="AR39" s="5"/>
      <c r="AS39" s="22" t="s">
        <v>36</v>
      </c>
      <c r="AT39" s="21" t="s">
        <v>89</v>
      </c>
      <c r="AU39" s="377" t="str">
        <f>AU37</f>
        <v/>
      </c>
      <c r="AV39" s="358"/>
      <c r="AW39" s="358"/>
      <c r="AX39" s="358"/>
      <c r="AY39" s="358"/>
      <c r="AZ39" s="358"/>
      <c r="BA39" s="23" t="s">
        <v>40</v>
      </c>
      <c r="BC39" s="348"/>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21" t="s">
        <v>90</v>
      </c>
      <c r="BZ39" s="5"/>
      <c r="CA39" s="24" t="s">
        <v>36</v>
      </c>
      <c r="CB39" s="21" t="s">
        <v>91</v>
      </c>
      <c r="CC39" s="377" t="str">
        <f>CC37</f>
        <v/>
      </c>
      <c r="CD39" s="358"/>
      <c r="CE39" s="358"/>
      <c r="CF39" s="358"/>
      <c r="CG39" s="358"/>
      <c r="CH39" s="358"/>
      <c r="CI39" s="24" t="s">
        <v>40</v>
      </c>
      <c r="CJ39" s="306">
        <f>CJ36</f>
        <v>0</v>
      </c>
      <c r="CK39" s="300"/>
      <c r="CL39" s="301"/>
      <c r="CM39" s="299"/>
      <c r="CN39" s="300"/>
      <c r="CO39" s="300"/>
      <c r="CP39" s="300"/>
      <c r="CQ39" s="300"/>
      <c r="CR39" s="300"/>
      <c r="CS39" s="300"/>
      <c r="CT39" s="301"/>
      <c r="DJ39" s="12"/>
    </row>
    <row r="40" spans="1:114" ht="12.75" customHeight="1">
      <c r="A40" s="290"/>
      <c r="C40" s="9"/>
      <c r="D40" s="330"/>
      <c r="E40" s="309"/>
      <c r="F40" s="309"/>
      <c r="G40" s="309"/>
      <c r="H40" s="309"/>
      <c r="I40" s="331"/>
      <c r="J40" s="350"/>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62">
        <f>AQ37</f>
        <v>0</v>
      </c>
      <c r="AR40" s="363"/>
      <c r="AS40" s="364"/>
      <c r="AT40" s="25"/>
      <c r="AU40" s="347"/>
      <c r="AV40" s="347"/>
      <c r="AW40" s="347"/>
      <c r="AX40" s="347"/>
      <c r="AY40" s="347"/>
      <c r="AZ40" s="347"/>
      <c r="BA40" s="15"/>
      <c r="BC40" s="350"/>
      <c r="BD40" s="351"/>
      <c r="BE40" s="351"/>
      <c r="BF40" s="351"/>
      <c r="BG40" s="351"/>
      <c r="BH40" s="351"/>
      <c r="BI40" s="351"/>
      <c r="BJ40" s="351"/>
      <c r="BK40" s="351"/>
      <c r="BL40" s="351"/>
      <c r="BM40" s="351"/>
      <c r="BN40" s="351"/>
      <c r="BO40" s="351"/>
      <c r="BP40" s="351"/>
      <c r="BQ40" s="351"/>
      <c r="BR40" s="351"/>
      <c r="BS40" s="351"/>
      <c r="BT40" s="351"/>
      <c r="BU40" s="351"/>
      <c r="BV40" s="351"/>
      <c r="BW40" s="351"/>
      <c r="BX40" s="351"/>
      <c r="BY40" s="362">
        <f>BY37</f>
        <v>0</v>
      </c>
      <c r="BZ40" s="363"/>
      <c r="CA40" s="364"/>
      <c r="CB40" s="25"/>
      <c r="CC40" s="347"/>
      <c r="CD40" s="347"/>
      <c r="CE40" s="347"/>
      <c r="CF40" s="347"/>
      <c r="CG40" s="347"/>
      <c r="CH40" s="347"/>
      <c r="CI40" s="14"/>
      <c r="CJ40" s="302"/>
      <c r="CK40" s="303"/>
      <c r="CL40" s="304"/>
      <c r="CM40" s="302"/>
      <c r="CN40" s="303"/>
      <c r="CO40" s="303"/>
      <c r="CP40" s="303"/>
      <c r="CQ40" s="303"/>
      <c r="CR40" s="303"/>
      <c r="CS40" s="303"/>
      <c r="CT40" s="304"/>
      <c r="DJ40" s="12"/>
    </row>
    <row r="41" spans="1:114" ht="12.75" customHeight="1">
      <c r="A41" s="290"/>
      <c r="C41" s="9"/>
      <c r="D41" s="330"/>
      <c r="E41" s="309"/>
      <c r="F41" s="309"/>
      <c r="G41" s="309"/>
      <c r="H41" s="309"/>
      <c r="I41" s="331"/>
      <c r="J41" s="350"/>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293"/>
      <c r="AR41" s="294"/>
      <c r="AS41" s="294"/>
      <c r="AT41" s="9"/>
      <c r="AU41" s="346" t="str">
        <f>AU37</f>
        <v/>
      </c>
      <c r="AV41" s="280"/>
      <c r="AW41" s="280"/>
      <c r="AX41" s="280"/>
      <c r="AY41" s="280"/>
      <c r="AZ41" s="280"/>
      <c r="BA41" s="26" t="s">
        <v>40</v>
      </c>
      <c r="BC41" s="350"/>
      <c r="BD41" s="351"/>
      <c r="BE41" s="351"/>
      <c r="BF41" s="351"/>
      <c r="BG41" s="351"/>
      <c r="BH41" s="351"/>
      <c r="BI41" s="351"/>
      <c r="BJ41" s="351"/>
      <c r="BK41" s="351"/>
      <c r="BL41" s="351"/>
      <c r="BM41" s="351"/>
      <c r="BN41" s="351"/>
      <c r="BO41" s="351"/>
      <c r="BP41" s="351"/>
      <c r="BQ41" s="351"/>
      <c r="BR41" s="351"/>
      <c r="BS41" s="351"/>
      <c r="BT41" s="351"/>
      <c r="BU41" s="351"/>
      <c r="BV41" s="351"/>
      <c r="BW41" s="351"/>
      <c r="BX41" s="351"/>
      <c r="BY41" s="293"/>
      <c r="BZ41" s="294"/>
      <c r="CA41" s="294"/>
      <c r="CB41" s="9"/>
      <c r="CC41" s="346" t="str">
        <f>CC37</f>
        <v/>
      </c>
      <c r="CD41" s="280"/>
      <c r="CE41" s="280"/>
      <c r="CF41" s="280"/>
      <c r="CG41" s="280"/>
      <c r="CH41" s="280"/>
      <c r="CI41" s="27" t="s">
        <v>40</v>
      </c>
      <c r="CJ41" s="293"/>
      <c r="CK41" s="294"/>
      <c r="CL41" s="295"/>
      <c r="CM41" s="305" t="str">
        <f>CM37</f>
        <v/>
      </c>
      <c r="CN41" s="300"/>
      <c r="CO41" s="300"/>
      <c r="CP41" s="300"/>
      <c r="CQ41" s="300"/>
      <c r="CR41" s="300"/>
      <c r="CS41" s="300"/>
      <c r="CT41" s="301"/>
      <c r="DJ41" s="12"/>
    </row>
    <row r="42" spans="1:114" ht="12.75" customHeight="1">
      <c r="A42" s="290"/>
      <c r="C42" s="9"/>
      <c r="D42" s="399"/>
      <c r="E42" s="356"/>
      <c r="F42" s="356"/>
      <c r="G42" s="356"/>
      <c r="H42" s="356"/>
      <c r="I42" s="400"/>
      <c r="J42" s="352"/>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296"/>
      <c r="AR42" s="297"/>
      <c r="AS42" s="297"/>
      <c r="AT42" s="25"/>
      <c r="AU42" s="347"/>
      <c r="AV42" s="347"/>
      <c r="AW42" s="347"/>
      <c r="AX42" s="347"/>
      <c r="AY42" s="347"/>
      <c r="AZ42" s="347"/>
      <c r="BA42" s="15"/>
      <c r="BC42" s="352"/>
      <c r="BD42" s="353"/>
      <c r="BE42" s="353"/>
      <c r="BF42" s="353"/>
      <c r="BG42" s="353"/>
      <c r="BH42" s="353"/>
      <c r="BI42" s="353"/>
      <c r="BJ42" s="353"/>
      <c r="BK42" s="353"/>
      <c r="BL42" s="353"/>
      <c r="BM42" s="353"/>
      <c r="BN42" s="353"/>
      <c r="BO42" s="353"/>
      <c r="BP42" s="353"/>
      <c r="BQ42" s="353"/>
      <c r="BR42" s="353"/>
      <c r="BS42" s="353"/>
      <c r="BT42" s="353"/>
      <c r="BU42" s="353"/>
      <c r="BV42" s="353"/>
      <c r="BW42" s="353"/>
      <c r="BX42" s="353"/>
      <c r="BY42" s="296"/>
      <c r="BZ42" s="297"/>
      <c r="CA42" s="297"/>
      <c r="CB42" s="25"/>
      <c r="CC42" s="347"/>
      <c r="CD42" s="347"/>
      <c r="CE42" s="347"/>
      <c r="CF42" s="347"/>
      <c r="CG42" s="347"/>
      <c r="CH42" s="347"/>
      <c r="CI42" s="14"/>
      <c r="CJ42" s="296"/>
      <c r="CK42" s="297"/>
      <c r="CL42" s="298"/>
      <c r="CM42" s="302"/>
      <c r="CN42" s="303"/>
      <c r="CO42" s="303"/>
      <c r="CP42" s="303"/>
      <c r="CQ42" s="303"/>
      <c r="CR42" s="303"/>
      <c r="CS42" s="303"/>
      <c r="CT42" s="304"/>
      <c r="DJ42" s="12"/>
    </row>
    <row r="43" spans="1:114" ht="6" customHeight="1">
      <c r="A43" s="290"/>
      <c r="C43" s="9"/>
      <c r="DJ43" s="12"/>
    </row>
    <row r="44" spans="1:114" ht="12.75" customHeight="1">
      <c r="A44" s="290"/>
      <c r="C44" s="9"/>
      <c r="D44" s="327" t="s">
        <v>41</v>
      </c>
      <c r="E44" s="328"/>
      <c r="F44" s="328"/>
      <c r="G44" s="328"/>
      <c r="H44" s="328"/>
      <c r="I44" s="328"/>
      <c r="J44" s="328"/>
      <c r="K44" s="328"/>
      <c r="L44" s="328"/>
      <c r="M44" s="328"/>
      <c r="N44" s="328"/>
      <c r="O44" s="328"/>
      <c r="P44" s="329"/>
      <c r="Q44" s="324" t="s">
        <v>42</v>
      </c>
      <c r="R44" s="325"/>
      <c r="S44" s="325"/>
      <c r="T44" s="325"/>
      <c r="U44" s="325"/>
      <c r="V44" s="318" t="s">
        <v>55</v>
      </c>
      <c r="W44" s="319"/>
      <c r="X44" s="319"/>
      <c r="Y44" s="320"/>
      <c r="Z44" s="318" t="s">
        <v>160</v>
      </c>
      <c r="AA44" s="319"/>
      <c r="AB44" s="319"/>
      <c r="AC44" s="320"/>
      <c r="AE44" s="327" t="s">
        <v>41</v>
      </c>
      <c r="AF44" s="328"/>
      <c r="AG44" s="328"/>
      <c r="AH44" s="328"/>
      <c r="AI44" s="328"/>
      <c r="AJ44" s="328"/>
      <c r="AK44" s="328"/>
      <c r="AL44" s="328"/>
      <c r="AM44" s="328"/>
      <c r="AN44" s="328"/>
      <c r="AO44" s="328"/>
      <c r="AP44" s="328"/>
      <c r="AQ44" s="329"/>
      <c r="AR44" s="324" t="s">
        <v>42</v>
      </c>
      <c r="AS44" s="325"/>
      <c r="AT44" s="325"/>
      <c r="AU44" s="325"/>
      <c r="AV44" s="325"/>
      <c r="AW44" s="318" t="s">
        <v>55</v>
      </c>
      <c r="AX44" s="319"/>
      <c r="AY44" s="319"/>
      <c r="AZ44" s="320"/>
      <c r="BA44" s="318" t="s">
        <v>160</v>
      </c>
      <c r="BB44" s="319"/>
      <c r="BC44" s="319"/>
      <c r="BD44" s="320"/>
      <c r="BF44" s="327" t="s">
        <v>41</v>
      </c>
      <c r="BG44" s="328"/>
      <c r="BH44" s="328"/>
      <c r="BI44" s="328"/>
      <c r="BJ44" s="328"/>
      <c r="BK44" s="328"/>
      <c r="BL44" s="328"/>
      <c r="BM44" s="328"/>
      <c r="BN44" s="328"/>
      <c r="BO44" s="328"/>
      <c r="BP44" s="328"/>
      <c r="BQ44" s="328"/>
      <c r="BR44" s="329"/>
      <c r="BS44" s="324" t="s">
        <v>42</v>
      </c>
      <c r="BT44" s="325"/>
      <c r="BU44" s="325"/>
      <c r="BV44" s="325"/>
      <c r="BW44" s="325"/>
      <c r="BX44" s="318" t="s">
        <v>55</v>
      </c>
      <c r="BY44" s="319"/>
      <c r="BZ44" s="319"/>
      <c r="CA44" s="320"/>
      <c r="CB44" s="318" t="s">
        <v>160</v>
      </c>
      <c r="CC44" s="319"/>
      <c r="CD44" s="319"/>
      <c r="CE44" s="320"/>
      <c r="DJ44" s="12"/>
    </row>
    <row r="45" spans="1:114" ht="12.75" customHeight="1">
      <c r="A45" s="290"/>
      <c r="C45" s="9"/>
      <c r="D45" s="330"/>
      <c r="E45" s="309"/>
      <c r="F45" s="309"/>
      <c r="G45" s="309"/>
      <c r="H45" s="309"/>
      <c r="I45" s="309"/>
      <c r="J45" s="309"/>
      <c r="K45" s="309"/>
      <c r="L45" s="309"/>
      <c r="M45" s="309"/>
      <c r="N45" s="309"/>
      <c r="O45" s="309"/>
      <c r="P45" s="331"/>
      <c r="Q45" s="326"/>
      <c r="R45" s="326"/>
      <c r="S45" s="326"/>
      <c r="T45" s="326"/>
      <c r="U45" s="326"/>
      <c r="V45" s="332"/>
      <c r="W45" s="333"/>
      <c r="X45" s="333"/>
      <c r="Y45" s="334"/>
      <c r="Z45" s="321"/>
      <c r="AA45" s="322"/>
      <c r="AB45" s="322"/>
      <c r="AC45" s="323"/>
      <c r="AE45" s="330"/>
      <c r="AF45" s="309"/>
      <c r="AG45" s="309"/>
      <c r="AH45" s="309"/>
      <c r="AI45" s="309"/>
      <c r="AJ45" s="309"/>
      <c r="AK45" s="309"/>
      <c r="AL45" s="309"/>
      <c r="AM45" s="309"/>
      <c r="AN45" s="309"/>
      <c r="AO45" s="309"/>
      <c r="AP45" s="309"/>
      <c r="AQ45" s="331"/>
      <c r="AR45" s="326"/>
      <c r="AS45" s="326"/>
      <c r="AT45" s="326"/>
      <c r="AU45" s="326"/>
      <c r="AV45" s="326"/>
      <c r="AW45" s="332"/>
      <c r="AX45" s="333"/>
      <c r="AY45" s="333"/>
      <c r="AZ45" s="334"/>
      <c r="BA45" s="321"/>
      <c r="BB45" s="322"/>
      <c r="BC45" s="322"/>
      <c r="BD45" s="323"/>
      <c r="BF45" s="330"/>
      <c r="BG45" s="309"/>
      <c r="BH45" s="309"/>
      <c r="BI45" s="309"/>
      <c r="BJ45" s="309"/>
      <c r="BK45" s="309"/>
      <c r="BL45" s="309"/>
      <c r="BM45" s="309"/>
      <c r="BN45" s="309"/>
      <c r="BO45" s="309"/>
      <c r="BP45" s="309"/>
      <c r="BQ45" s="309"/>
      <c r="BR45" s="331"/>
      <c r="BS45" s="326"/>
      <c r="BT45" s="326"/>
      <c r="BU45" s="326"/>
      <c r="BV45" s="326"/>
      <c r="BW45" s="326"/>
      <c r="BX45" s="332"/>
      <c r="BY45" s="333"/>
      <c r="BZ45" s="333"/>
      <c r="CA45" s="334"/>
      <c r="CB45" s="321"/>
      <c r="CC45" s="322"/>
      <c r="CD45" s="322"/>
      <c r="CE45" s="323"/>
      <c r="DJ45" s="12"/>
    </row>
    <row r="46" spans="1:114" ht="10.5" customHeight="1">
      <c r="A46" s="290"/>
      <c r="C46" s="9"/>
      <c r="D46" s="516"/>
      <c r="E46" s="516"/>
      <c r="F46" s="517">
        <f>'（入力画面）事業主控'!F46</f>
        <v>0</v>
      </c>
      <c r="G46" s="518"/>
      <c r="H46" s="518"/>
      <c r="I46" s="518"/>
      <c r="J46" s="518"/>
      <c r="K46" s="518"/>
      <c r="L46" s="518"/>
      <c r="M46" s="518"/>
      <c r="N46" s="518"/>
      <c r="O46" s="518"/>
      <c r="P46" s="519"/>
      <c r="Q46" s="520">
        <f>'（入力画面）事業主控'!Q46</f>
        <v>0</v>
      </c>
      <c r="R46" s="521"/>
      <c r="S46" s="521"/>
      <c r="T46" s="521"/>
      <c r="U46" s="397" t="s">
        <v>37</v>
      </c>
      <c r="V46" s="312"/>
      <c r="W46" s="313"/>
      <c r="X46" s="313"/>
      <c r="Y46" s="313"/>
      <c r="Z46" s="524">
        <f>'（入力画面）事業主控'!Z46</f>
        <v>0</v>
      </c>
      <c r="AA46" s="525"/>
      <c r="AB46" s="526"/>
      <c r="AC46" s="28" t="s">
        <v>92</v>
      </c>
      <c r="AE46" s="516"/>
      <c r="AF46" s="516"/>
      <c r="AG46" s="517">
        <f>'（入力画面）事業主控'!AG46</f>
        <v>0</v>
      </c>
      <c r="AH46" s="518"/>
      <c r="AI46" s="518"/>
      <c r="AJ46" s="518"/>
      <c r="AK46" s="518"/>
      <c r="AL46" s="518"/>
      <c r="AM46" s="518"/>
      <c r="AN46" s="518"/>
      <c r="AO46" s="518"/>
      <c r="AP46" s="518"/>
      <c r="AQ46" s="519"/>
      <c r="AR46" s="520">
        <f>'（入力画面）事業主控'!AR46</f>
        <v>0</v>
      </c>
      <c r="AS46" s="521"/>
      <c r="AT46" s="521"/>
      <c r="AU46" s="521"/>
      <c r="AV46" s="316" t="s">
        <v>37</v>
      </c>
      <c r="AW46" s="312"/>
      <c r="AX46" s="313"/>
      <c r="AY46" s="313"/>
      <c r="AZ46" s="313"/>
      <c r="BA46" s="524">
        <f>'（入力画面）事業主控'!BA46</f>
        <v>0</v>
      </c>
      <c r="BB46" s="525"/>
      <c r="BC46" s="526"/>
      <c r="BD46" s="28" t="s">
        <v>92</v>
      </c>
      <c r="BF46" s="516"/>
      <c r="BG46" s="516"/>
      <c r="BH46" s="517">
        <f>'（入力画面）事業主控'!BH46</f>
        <v>0</v>
      </c>
      <c r="BI46" s="518"/>
      <c r="BJ46" s="518"/>
      <c r="BK46" s="518"/>
      <c r="BL46" s="518"/>
      <c r="BM46" s="518"/>
      <c r="BN46" s="518"/>
      <c r="BO46" s="518"/>
      <c r="BP46" s="518"/>
      <c r="BQ46" s="518"/>
      <c r="BR46" s="519"/>
      <c r="BS46" s="520">
        <f>'（入力画面）事業主控'!BS46</f>
        <v>0</v>
      </c>
      <c r="BT46" s="521"/>
      <c r="BU46" s="521"/>
      <c r="BV46" s="521"/>
      <c r="BW46" s="310" t="s">
        <v>37</v>
      </c>
      <c r="BX46" s="312"/>
      <c r="BY46" s="313"/>
      <c r="BZ46" s="313"/>
      <c r="CA46" s="313"/>
      <c r="CB46" s="524">
        <f>'（入力画面）事業主控'!CB46</f>
        <v>0</v>
      </c>
      <c r="CC46" s="525"/>
      <c r="CD46" s="526"/>
      <c r="CE46" s="28" t="s">
        <v>92</v>
      </c>
      <c r="CI46" s="3" t="s">
        <v>156</v>
      </c>
      <c r="DJ46" s="12"/>
    </row>
    <row r="47" spans="1:114" ht="10.5" customHeight="1">
      <c r="A47" s="290"/>
      <c r="C47" s="9"/>
      <c r="D47" s="516"/>
      <c r="E47" s="516"/>
      <c r="F47" s="517"/>
      <c r="G47" s="518"/>
      <c r="H47" s="518"/>
      <c r="I47" s="518"/>
      <c r="J47" s="518"/>
      <c r="K47" s="518"/>
      <c r="L47" s="518"/>
      <c r="M47" s="518"/>
      <c r="N47" s="518"/>
      <c r="O47" s="518"/>
      <c r="P47" s="519"/>
      <c r="Q47" s="522"/>
      <c r="R47" s="523"/>
      <c r="S47" s="523"/>
      <c r="T47" s="523"/>
      <c r="U47" s="401"/>
      <c r="V47" s="512">
        <f>'（入力画面）事業主控'!$V$47</f>
        <v>0</v>
      </c>
      <c r="W47" s="513"/>
      <c r="X47" s="514">
        <f>'（入力画面）事業主控'!$X$47</f>
        <v>0</v>
      </c>
      <c r="Y47" s="530"/>
      <c r="Z47" s="527"/>
      <c r="AA47" s="528"/>
      <c r="AB47" s="529"/>
      <c r="AC47" s="29" t="s">
        <v>68</v>
      </c>
      <c r="AE47" s="516"/>
      <c r="AF47" s="516"/>
      <c r="AG47" s="517"/>
      <c r="AH47" s="518"/>
      <c r="AI47" s="518"/>
      <c r="AJ47" s="518"/>
      <c r="AK47" s="518"/>
      <c r="AL47" s="518"/>
      <c r="AM47" s="518"/>
      <c r="AN47" s="518"/>
      <c r="AO47" s="518"/>
      <c r="AP47" s="518"/>
      <c r="AQ47" s="519"/>
      <c r="AR47" s="522"/>
      <c r="AS47" s="523"/>
      <c r="AT47" s="523"/>
      <c r="AU47" s="523"/>
      <c r="AV47" s="335"/>
      <c r="AW47" s="512">
        <f>'（入力画面）事業主控'!$AW$47</f>
        <v>0</v>
      </c>
      <c r="AX47" s="513"/>
      <c r="AY47" s="514">
        <f>'（入力画面）事業主控'!$AY$47</f>
        <v>0</v>
      </c>
      <c r="AZ47" s="515"/>
      <c r="BA47" s="527"/>
      <c r="BB47" s="528"/>
      <c r="BC47" s="529"/>
      <c r="BD47" s="29" t="s">
        <v>68</v>
      </c>
      <c r="BF47" s="516"/>
      <c r="BG47" s="516"/>
      <c r="BH47" s="517"/>
      <c r="BI47" s="518"/>
      <c r="BJ47" s="518"/>
      <c r="BK47" s="518"/>
      <c r="BL47" s="518"/>
      <c r="BM47" s="518"/>
      <c r="BN47" s="518"/>
      <c r="BO47" s="518"/>
      <c r="BP47" s="518"/>
      <c r="BQ47" s="518"/>
      <c r="BR47" s="519"/>
      <c r="BS47" s="522"/>
      <c r="BT47" s="523"/>
      <c r="BU47" s="523"/>
      <c r="BV47" s="523"/>
      <c r="BW47" s="311"/>
      <c r="BX47" s="512">
        <f>'（入力画面）事業主控'!$BX$47</f>
        <v>0</v>
      </c>
      <c r="BY47" s="513"/>
      <c r="BZ47" s="514">
        <f>'（入力画面）事業主控'!$BZ$47</f>
        <v>0</v>
      </c>
      <c r="CA47" s="515"/>
      <c r="CB47" s="527"/>
      <c r="CC47" s="528"/>
      <c r="CD47" s="529"/>
      <c r="CE47" s="29" t="s">
        <v>68</v>
      </c>
      <c r="CL47" s="30" t="s">
        <v>45</v>
      </c>
      <c r="CM47" s="6"/>
      <c r="CN47" s="557">
        <f>'（入力画面）事業主控'!CN47</f>
        <v>0</v>
      </c>
      <c r="CO47" s="553"/>
      <c r="CP47" s="553"/>
      <c r="CQ47" s="553"/>
      <c r="CR47" s="553"/>
      <c r="CS47" s="553"/>
      <c r="CT47" s="1" t="s">
        <v>92</v>
      </c>
      <c r="DJ47" s="12"/>
    </row>
    <row r="48" spans="1:114" ht="10.5" customHeight="1">
      <c r="A48" s="290"/>
      <c r="C48" s="9"/>
      <c r="D48" s="554"/>
      <c r="E48" s="554"/>
      <c r="F48" s="517">
        <f>'（入力画面）事業主控'!F48</f>
        <v>0</v>
      </c>
      <c r="G48" s="518"/>
      <c r="H48" s="518"/>
      <c r="I48" s="518"/>
      <c r="J48" s="518"/>
      <c r="K48" s="518"/>
      <c r="L48" s="518"/>
      <c r="M48" s="518"/>
      <c r="N48" s="518"/>
      <c r="O48" s="518"/>
      <c r="P48" s="518"/>
      <c r="Q48" s="520">
        <f>'（入力画面）事業主控'!Q48</f>
        <v>0</v>
      </c>
      <c r="R48" s="521"/>
      <c r="S48" s="521"/>
      <c r="T48" s="521"/>
      <c r="U48" s="397" t="s">
        <v>37</v>
      </c>
      <c r="V48" s="312"/>
      <c r="W48" s="313"/>
      <c r="X48" s="313"/>
      <c r="Y48" s="313"/>
      <c r="Z48" s="524">
        <f>'（入力画面）事業主控'!Z48</f>
        <v>0</v>
      </c>
      <c r="AA48" s="525"/>
      <c r="AB48" s="526"/>
      <c r="AC48" s="28" t="s">
        <v>92</v>
      </c>
      <c r="AE48" s="554"/>
      <c r="AF48" s="554"/>
      <c r="AG48" s="517">
        <f>'（入力画面）事業主控'!AG48</f>
        <v>0</v>
      </c>
      <c r="AH48" s="518"/>
      <c r="AI48" s="518"/>
      <c r="AJ48" s="518"/>
      <c r="AK48" s="518"/>
      <c r="AL48" s="518"/>
      <c r="AM48" s="518"/>
      <c r="AN48" s="518"/>
      <c r="AO48" s="518"/>
      <c r="AP48" s="518"/>
      <c r="AQ48" s="518"/>
      <c r="AR48" s="563">
        <f>'（入力画面）事業主控'!AR48</f>
        <v>0</v>
      </c>
      <c r="AS48" s="564"/>
      <c r="AT48" s="564"/>
      <c r="AU48" s="564"/>
      <c r="AV48" s="316" t="s">
        <v>37</v>
      </c>
      <c r="AW48" s="312"/>
      <c r="AX48" s="313"/>
      <c r="AY48" s="313"/>
      <c r="AZ48" s="313"/>
      <c r="BA48" s="524">
        <f>'（入力画面）事業主控'!BA48</f>
        <v>0</v>
      </c>
      <c r="BB48" s="525"/>
      <c r="BC48" s="526"/>
      <c r="BD48" s="28" t="s">
        <v>92</v>
      </c>
      <c r="BF48" s="554"/>
      <c r="BG48" s="554"/>
      <c r="BH48" s="517">
        <f>'（入力画面）事業主控'!BH48</f>
        <v>0</v>
      </c>
      <c r="BI48" s="518"/>
      <c r="BJ48" s="518"/>
      <c r="BK48" s="518"/>
      <c r="BL48" s="518"/>
      <c r="BM48" s="518"/>
      <c r="BN48" s="518"/>
      <c r="BO48" s="518"/>
      <c r="BP48" s="518"/>
      <c r="BQ48" s="518"/>
      <c r="BR48" s="518"/>
      <c r="BS48" s="563">
        <f>'（入力画面）事業主控'!BS48</f>
        <v>0</v>
      </c>
      <c r="BT48" s="564"/>
      <c r="BU48" s="564"/>
      <c r="BV48" s="564"/>
      <c r="BW48" s="310" t="s">
        <v>37</v>
      </c>
      <c r="BX48" s="312"/>
      <c r="BY48" s="313"/>
      <c r="BZ48" s="313"/>
      <c r="CA48" s="313"/>
      <c r="CB48" s="524">
        <f>'（入力画面）事業主控'!CB48</f>
        <v>0</v>
      </c>
      <c r="CC48" s="525"/>
      <c r="CD48" s="526"/>
      <c r="CE48" s="28" t="s">
        <v>92</v>
      </c>
      <c r="CL48" s="30" t="s">
        <v>47</v>
      </c>
      <c r="CM48" s="6"/>
      <c r="CN48" s="552">
        <f>'（入力画面）事業主控'!CN48</f>
        <v>0</v>
      </c>
      <c r="CO48" s="553"/>
      <c r="CP48" s="553"/>
      <c r="CQ48" s="553"/>
      <c r="CR48" s="553"/>
      <c r="CS48" s="553"/>
      <c r="CT48" s="1" t="s">
        <v>92</v>
      </c>
      <c r="DJ48" s="12"/>
    </row>
    <row r="49" spans="1:114" ht="10.5" customHeight="1">
      <c r="A49" s="290"/>
      <c r="C49" s="9"/>
      <c r="D49" s="558"/>
      <c r="E49" s="558"/>
      <c r="F49" s="559"/>
      <c r="G49" s="560"/>
      <c r="H49" s="560"/>
      <c r="I49" s="560"/>
      <c r="J49" s="560"/>
      <c r="K49" s="560"/>
      <c r="L49" s="560"/>
      <c r="M49" s="560"/>
      <c r="N49" s="560"/>
      <c r="O49" s="560"/>
      <c r="P49" s="560"/>
      <c r="Q49" s="561"/>
      <c r="R49" s="562"/>
      <c r="S49" s="562"/>
      <c r="T49" s="562"/>
      <c r="U49" s="398"/>
      <c r="V49" s="354">
        <f>'（入力画面）事業主控'!$V$49</f>
        <v>0</v>
      </c>
      <c r="W49" s="509"/>
      <c r="X49" s="510">
        <f>'（入力画面）事業主控'!$X$49</f>
        <v>0</v>
      </c>
      <c r="Y49" s="511"/>
      <c r="Z49" s="527"/>
      <c r="AA49" s="528"/>
      <c r="AB49" s="529"/>
      <c r="AC49" s="31" t="s">
        <v>68</v>
      </c>
      <c r="AE49" s="558"/>
      <c r="AF49" s="558"/>
      <c r="AG49" s="559"/>
      <c r="AH49" s="560"/>
      <c r="AI49" s="560"/>
      <c r="AJ49" s="560"/>
      <c r="AK49" s="560"/>
      <c r="AL49" s="560"/>
      <c r="AM49" s="560"/>
      <c r="AN49" s="560"/>
      <c r="AO49" s="560"/>
      <c r="AP49" s="560"/>
      <c r="AQ49" s="560"/>
      <c r="AR49" s="567"/>
      <c r="AS49" s="568"/>
      <c r="AT49" s="568"/>
      <c r="AU49" s="568"/>
      <c r="AV49" s="317"/>
      <c r="AW49" s="354">
        <f>'（入力画面）事業主控'!$AW$49</f>
        <v>0</v>
      </c>
      <c r="AX49" s="509"/>
      <c r="AY49" s="510">
        <f>'（入力画面）事業主控'!$AY$49</f>
        <v>0</v>
      </c>
      <c r="AZ49" s="511"/>
      <c r="BA49" s="527"/>
      <c r="BB49" s="528"/>
      <c r="BC49" s="529"/>
      <c r="BD49" s="29" t="s">
        <v>68</v>
      </c>
      <c r="BF49" s="554"/>
      <c r="BG49" s="554"/>
      <c r="BH49" s="517"/>
      <c r="BI49" s="518"/>
      <c r="BJ49" s="518"/>
      <c r="BK49" s="518"/>
      <c r="BL49" s="518"/>
      <c r="BM49" s="518"/>
      <c r="BN49" s="518"/>
      <c r="BO49" s="518"/>
      <c r="BP49" s="518"/>
      <c r="BQ49" s="518"/>
      <c r="BR49" s="518"/>
      <c r="BS49" s="565"/>
      <c r="BT49" s="566"/>
      <c r="BU49" s="566"/>
      <c r="BV49" s="566"/>
      <c r="BW49" s="311"/>
      <c r="BX49" s="354">
        <f>'（入力画面）事業主控'!$BX$49</f>
        <v>0</v>
      </c>
      <c r="BY49" s="509"/>
      <c r="BZ49" s="555">
        <f>'（入力画面）事業主控'!$BZ$49</f>
        <v>0</v>
      </c>
      <c r="CA49" s="556"/>
      <c r="CB49" s="527"/>
      <c r="CC49" s="528"/>
      <c r="CD49" s="529"/>
      <c r="CE49" s="29" t="s">
        <v>68</v>
      </c>
      <c r="CL49" s="17" t="s">
        <v>48</v>
      </c>
      <c r="CM49" s="20"/>
      <c r="CN49" s="552">
        <f>'（入力画面）事業主控'!CN49</f>
        <v>0</v>
      </c>
      <c r="CO49" s="553"/>
      <c r="CP49" s="553"/>
      <c r="CQ49" s="553"/>
      <c r="CR49" s="553"/>
      <c r="CS49" s="553"/>
      <c r="CT49" s="2" t="s">
        <v>92</v>
      </c>
      <c r="DJ49" s="12"/>
    </row>
    <row r="50" spans="1:114" ht="15" customHeight="1">
      <c r="A50" s="290"/>
      <c r="C50" s="9"/>
      <c r="D50" s="479"/>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0"/>
      <c r="AO50" s="480"/>
      <c r="AP50" s="480"/>
      <c r="AQ50" s="480"/>
      <c r="AR50" s="480"/>
      <c r="AS50" s="480"/>
      <c r="AT50" s="480"/>
      <c r="AU50" s="480"/>
      <c r="AV50" s="480"/>
      <c r="AW50" s="480"/>
      <c r="AX50" s="480"/>
      <c r="AY50" s="480"/>
      <c r="AZ50" s="480"/>
      <c r="BA50" s="480"/>
      <c r="BB50" s="481"/>
      <c r="DJ50" s="12"/>
    </row>
    <row r="51" spans="1:114" ht="15" customHeight="1">
      <c r="A51" s="290"/>
      <c r="C51" s="9"/>
      <c r="D51" s="508">
        <f>'（入力画面）事業主控'!$G$51</f>
        <v>0</v>
      </c>
      <c r="E51" s="300"/>
      <c r="F51" s="300"/>
      <c r="G51" s="300"/>
      <c r="H51" s="300"/>
      <c r="I51" s="300"/>
      <c r="J51" s="300"/>
      <c r="K51" s="300"/>
      <c r="L51" s="300"/>
      <c r="M51" s="300"/>
      <c r="N51" s="300"/>
      <c r="O51" s="300"/>
      <c r="P51" s="300"/>
      <c r="Q51" s="300"/>
      <c r="R51" s="300"/>
      <c r="S51" s="300"/>
      <c r="T51" s="301"/>
      <c r="U51" s="485">
        <v>0</v>
      </c>
      <c r="V51" s="486"/>
      <c r="W51" s="486"/>
      <c r="X51" s="300"/>
      <c r="Y51" s="300"/>
      <c r="Z51" s="300"/>
      <c r="AA51" s="300"/>
      <c r="AB51" s="300"/>
      <c r="AC51" s="300"/>
      <c r="AD51" s="300"/>
      <c r="AE51" s="300"/>
      <c r="AF51" s="300"/>
      <c r="AG51" s="300"/>
      <c r="AH51" s="300"/>
      <c r="AI51" s="300"/>
      <c r="AJ51" s="300"/>
      <c r="AK51" s="301"/>
      <c r="AL51" s="485"/>
      <c r="AM51" s="486"/>
      <c r="AN51" s="486"/>
      <c r="AO51" s="300"/>
      <c r="AP51" s="300"/>
      <c r="AQ51" s="300"/>
      <c r="AR51" s="300"/>
      <c r="AS51" s="300"/>
      <c r="AT51" s="300"/>
      <c r="AU51" s="300"/>
      <c r="AV51" s="300"/>
      <c r="AW51" s="300"/>
      <c r="AX51" s="300"/>
      <c r="AY51" s="300"/>
      <c r="AZ51" s="300"/>
      <c r="BA51" s="300"/>
      <c r="BB51" s="301"/>
      <c r="BD51" s="3" t="s">
        <v>43</v>
      </c>
      <c r="CC51" s="444"/>
      <c r="CD51" s="444"/>
      <c r="CE51" s="444"/>
      <c r="CF51" s="444"/>
      <c r="CG51" s="444"/>
      <c r="CH51" s="444"/>
      <c r="CI51" s="444"/>
      <c r="CJ51" s="444"/>
      <c r="CK51" s="444"/>
      <c r="CL51" s="444"/>
      <c r="CM51" s="444"/>
      <c r="CN51" s="444"/>
      <c r="CO51" s="444"/>
      <c r="CP51" s="444"/>
      <c r="CQ51" s="444"/>
      <c r="CR51" s="444"/>
      <c r="CS51" s="444"/>
      <c r="CT51" s="444"/>
      <c r="CU51" s="444"/>
      <c r="DJ51" s="12"/>
    </row>
    <row r="52" spans="1:114" ht="15" customHeight="1">
      <c r="A52" s="290"/>
      <c r="C52" s="9"/>
      <c r="D52" s="302"/>
      <c r="E52" s="303"/>
      <c r="F52" s="303"/>
      <c r="G52" s="303"/>
      <c r="H52" s="303"/>
      <c r="I52" s="303"/>
      <c r="J52" s="303"/>
      <c r="K52" s="303"/>
      <c r="L52" s="303"/>
      <c r="M52" s="303"/>
      <c r="N52" s="303"/>
      <c r="O52" s="303"/>
      <c r="P52" s="303"/>
      <c r="Q52" s="303"/>
      <c r="R52" s="303"/>
      <c r="S52" s="303"/>
      <c r="T52" s="304"/>
      <c r="U52" s="302"/>
      <c r="V52" s="303"/>
      <c r="W52" s="303"/>
      <c r="X52" s="303"/>
      <c r="Y52" s="303"/>
      <c r="Z52" s="303"/>
      <c r="AA52" s="303"/>
      <c r="AB52" s="303"/>
      <c r="AC52" s="303"/>
      <c r="AD52" s="303"/>
      <c r="AE52" s="303"/>
      <c r="AF52" s="303"/>
      <c r="AG52" s="303"/>
      <c r="AH52" s="303"/>
      <c r="AI52" s="303"/>
      <c r="AJ52" s="303"/>
      <c r="AK52" s="304"/>
      <c r="AL52" s="302"/>
      <c r="AM52" s="303"/>
      <c r="AN52" s="303"/>
      <c r="AO52" s="303"/>
      <c r="AP52" s="303"/>
      <c r="AQ52" s="303"/>
      <c r="AR52" s="303"/>
      <c r="AS52" s="303"/>
      <c r="AT52" s="303"/>
      <c r="AU52" s="303"/>
      <c r="AV52" s="303"/>
      <c r="AW52" s="303"/>
      <c r="AX52" s="303"/>
      <c r="AY52" s="303"/>
      <c r="AZ52" s="303"/>
      <c r="BA52" s="303"/>
      <c r="BB52" s="304"/>
      <c r="CC52" s="444"/>
      <c r="CD52" s="444"/>
      <c r="CE52" s="444"/>
      <c r="CF52" s="444"/>
      <c r="CG52" s="444"/>
      <c r="CH52" s="444"/>
      <c r="CI52" s="444"/>
      <c r="CJ52" s="444"/>
      <c r="CK52" s="444"/>
      <c r="CL52" s="444"/>
      <c r="CM52" s="444"/>
      <c r="CN52" s="444"/>
      <c r="CO52" s="444"/>
      <c r="CP52" s="444"/>
      <c r="CQ52" s="444"/>
      <c r="CR52" s="444"/>
      <c r="CS52" s="444"/>
      <c r="CT52" s="444"/>
      <c r="CU52" s="444"/>
      <c r="DJ52" s="12"/>
    </row>
    <row r="53" spans="1:114" ht="15" customHeight="1">
      <c r="A53" s="290"/>
      <c r="C53" s="9"/>
      <c r="D53" s="485"/>
      <c r="E53" s="486"/>
      <c r="F53" s="486"/>
      <c r="G53" s="300"/>
      <c r="H53" s="300"/>
      <c r="I53" s="300"/>
      <c r="J53" s="300"/>
      <c r="K53" s="300"/>
      <c r="L53" s="300"/>
      <c r="M53" s="300"/>
      <c r="N53" s="300"/>
      <c r="O53" s="300"/>
      <c r="P53" s="300"/>
      <c r="Q53" s="300"/>
      <c r="R53" s="300"/>
      <c r="S53" s="300"/>
      <c r="T53" s="301"/>
      <c r="U53" s="485"/>
      <c r="V53" s="486"/>
      <c r="W53" s="486"/>
      <c r="X53" s="300"/>
      <c r="Y53" s="300"/>
      <c r="Z53" s="300"/>
      <c r="AA53" s="300"/>
      <c r="AB53" s="300"/>
      <c r="AC53" s="300"/>
      <c r="AD53" s="300"/>
      <c r="AE53" s="300"/>
      <c r="AF53" s="300"/>
      <c r="AG53" s="300"/>
      <c r="AH53" s="300"/>
      <c r="AI53" s="300"/>
      <c r="AJ53" s="300"/>
      <c r="AK53" s="301"/>
      <c r="AL53" s="485"/>
      <c r="AM53" s="300"/>
      <c r="AN53" s="300"/>
      <c r="AO53" s="300"/>
      <c r="AP53" s="300"/>
      <c r="AQ53" s="300"/>
      <c r="AR53" s="300"/>
      <c r="AS53" s="300"/>
      <c r="AT53" s="300"/>
      <c r="AU53" s="300"/>
      <c r="AV53" s="300"/>
      <c r="AW53" s="300"/>
      <c r="AX53" s="300"/>
      <c r="AY53" s="300"/>
      <c r="AZ53" s="300"/>
      <c r="BA53" s="300"/>
      <c r="BB53" s="301"/>
      <c r="BD53" s="307" t="s">
        <v>195</v>
      </c>
      <c r="BE53" s="307"/>
      <c r="BF53" s="551">
        <f>'（入力画面）事業主控'!$BF$53</f>
        <v>0</v>
      </c>
      <c r="BG53" s="551"/>
      <c r="BH53" s="7" t="s">
        <v>20</v>
      </c>
      <c r="BI53" s="551">
        <f>'（入力画面）事業主控'!$BI$53</f>
        <v>0</v>
      </c>
      <c r="BJ53" s="551"/>
      <c r="BK53" s="7" t="s">
        <v>21</v>
      </c>
      <c r="BL53" s="551">
        <f>'（入力画面）事業主控'!$BL$53</f>
        <v>0</v>
      </c>
      <c r="BM53" s="551"/>
      <c r="BN53" s="7" t="s">
        <v>46</v>
      </c>
      <c r="BU53" s="3" t="s">
        <v>44</v>
      </c>
      <c r="BZ53" s="548">
        <f>'（入力画面）事業主控'!$BZ$53</f>
        <v>0</v>
      </c>
      <c r="CA53" s="549"/>
      <c r="CB53" s="549"/>
      <c r="CC53" s="549"/>
      <c r="CD53" s="549"/>
      <c r="CE53" s="549"/>
      <c r="CF53" s="549"/>
      <c r="CG53" s="549"/>
      <c r="CH53" s="549"/>
      <c r="CI53" s="549"/>
      <c r="CJ53" s="549"/>
      <c r="CK53" s="549"/>
      <c r="CL53" s="549"/>
      <c r="CM53" s="549"/>
      <c r="CN53" s="549"/>
      <c r="CO53" s="549"/>
      <c r="CP53" s="549"/>
      <c r="CQ53" s="549"/>
      <c r="CR53" s="549"/>
      <c r="CS53" s="309"/>
      <c r="CU53" s="76"/>
      <c r="DE53" s="274" t="s">
        <v>159</v>
      </c>
      <c r="DF53" s="275"/>
      <c r="DG53" s="275"/>
      <c r="DH53" s="275"/>
      <c r="DI53" s="276"/>
      <c r="DJ53" s="12"/>
    </row>
    <row r="54" spans="1:114" ht="15" customHeight="1">
      <c r="C54" s="9"/>
      <c r="D54" s="302"/>
      <c r="E54" s="303"/>
      <c r="F54" s="303"/>
      <c r="G54" s="303"/>
      <c r="H54" s="303"/>
      <c r="I54" s="303"/>
      <c r="J54" s="303"/>
      <c r="K54" s="303"/>
      <c r="L54" s="303"/>
      <c r="M54" s="303"/>
      <c r="N54" s="303"/>
      <c r="O54" s="303"/>
      <c r="P54" s="303"/>
      <c r="Q54" s="303"/>
      <c r="R54" s="303"/>
      <c r="S54" s="303"/>
      <c r="T54" s="304"/>
      <c r="U54" s="302"/>
      <c r="V54" s="303"/>
      <c r="W54" s="303"/>
      <c r="X54" s="303"/>
      <c r="Y54" s="303"/>
      <c r="Z54" s="303"/>
      <c r="AA54" s="303"/>
      <c r="AB54" s="303"/>
      <c r="AC54" s="303"/>
      <c r="AD54" s="303"/>
      <c r="AE54" s="303"/>
      <c r="AF54" s="303"/>
      <c r="AG54" s="303"/>
      <c r="AH54" s="303"/>
      <c r="AI54" s="303"/>
      <c r="AJ54" s="303"/>
      <c r="AK54" s="304"/>
      <c r="AL54" s="302"/>
      <c r="AM54" s="303"/>
      <c r="AN54" s="303"/>
      <c r="AO54" s="303"/>
      <c r="AP54" s="303"/>
      <c r="AQ54" s="303"/>
      <c r="AR54" s="303"/>
      <c r="AS54" s="303"/>
      <c r="AT54" s="303"/>
      <c r="AU54" s="303"/>
      <c r="AV54" s="303"/>
      <c r="AW54" s="303"/>
      <c r="AX54" s="303"/>
      <c r="AY54" s="303"/>
      <c r="AZ54" s="303"/>
      <c r="BA54" s="303"/>
      <c r="BB54" s="304"/>
      <c r="BZ54" s="549"/>
      <c r="CA54" s="549"/>
      <c r="CB54" s="549"/>
      <c r="CC54" s="549"/>
      <c r="CD54" s="549"/>
      <c r="CE54" s="549"/>
      <c r="CF54" s="549"/>
      <c r="CG54" s="549"/>
      <c r="CH54" s="549"/>
      <c r="CI54" s="549"/>
      <c r="CJ54" s="549"/>
      <c r="CK54" s="549"/>
      <c r="CL54" s="549"/>
      <c r="CM54" s="549"/>
      <c r="CN54" s="549"/>
      <c r="CO54" s="549"/>
      <c r="CP54" s="549"/>
      <c r="CQ54" s="549"/>
      <c r="CR54" s="549"/>
      <c r="CS54" s="309"/>
      <c r="CU54" s="76"/>
      <c r="CW54" s="279"/>
      <c r="CX54" s="549"/>
      <c r="CY54" s="549"/>
      <c r="CZ54" s="549"/>
      <c r="DA54" s="549"/>
      <c r="DB54" s="549"/>
      <c r="DC54" s="549"/>
      <c r="DD54" s="549"/>
      <c r="DE54" s="549"/>
      <c r="DF54" s="549"/>
      <c r="DG54" s="549"/>
      <c r="DH54" s="549"/>
      <c r="DI54" s="549"/>
      <c r="DJ54" s="550"/>
    </row>
    <row r="55" spans="1:114" ht="6" customHeight="1">
      <c r="C55" s="25"/>
      <c r="D55" s="35"/>
      <c r="E55" s="35"/>
      <c r="F55" s="35"/>
      <c r="G55" s="35"/>
      <c r="H55" s="14"/>
      <c r="I55" s="32"/>
      <c r="J55" s="32"/>
      <c r="K55" s="32"/>
      <c r="L55" s="32"/>
      <c r="M55" s="32"/>
      <c r="N55" s="32"/>
      <c r="O55" s="35"/>
      <c r="P55" s="35"/>
      <c r="Q55" s="35"/>
      <c r="R55" s="35"/>
      <c r="S55" s="14"/>
      <c r="T55" s="32"/>
      <c r="U55" s="32"/>
      <c r="V55" s="32"/>
      <c r="W55" s="32"/>
      <c r="X55" s="32"/>
      <c r="Y55" s="32"/>
      <c r="Z55" s="35"/>
      <c r="AA55" s="35"/>
      <c r="AB55" s="35"/>
      <c r="AC55" s="35"/>
      <c r="AD55" s="14"/>
      <c r="AE55" s="32"/>
      <c r="AF55" s="32"/>
      <c r="AG55" s="32"/>
      <c r="AH55" s="32"/>
      <c r="AI55" s="32"/>
      <c r="AJ55" s="32"/>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5"/>
    </row>
    <row r="56" spans="1:114" ht="11.25" customHeight="1"/>
    <row r="57" spans="1:114" ht="11.25" customHeight="1"/>
  </sheetData>
  <sheetProtection selectLockedCells="1" selectUnlockedCells="1"/>
  <mergeCells count="474">
    <mergeCell ref="J7:AF8"/>
    <mergeCell ref="AH7:AH8"/>
    <mergeCell ref="AN10:AS11"/>
    <mergeCell ref="AI7:AI8"/>
    <mergeCell ref="AJ7:AK8"/>
    <mergeCell ref="AV7:AV8"/>
    <mergeCell ref="CK10:CR10"/>
    <mergeCell ref="CK13:CL13"/>
    <mergeCell ref="CN13:CO13"/>
    <mergeCell ref="CQ13:CR13"/>
    <mergeCell ref="AU7:AU8"/>
    <mergeCell ref="A3:A23"/>
    <mergeCell ref="AM3:BN4"/>
    <mergeCell ref="CP4:CR4"/>
    <mergeCell ref="D5:F6"/>
    <mergeCell ref="H5:I6"/>
    <mergeCell ref="J5:R6"/>
    <mergeCell ref="S5:AF6"/>
    <mergeCell ref="AH5:AN5"/>
    <mergeCell ref="BU4:BV4"/>
    <mergeCell ref="CD4:CE4"/>
    <mergeCell ref="AH6:AI6"/>
    <mergeCell ref="AJ6:AK6"/>
    <mergeCell ref="AL6:AM6"/>
    <mergeCell ref="AN6:AS6"/>
    <mergeCell ref="AT6:AV6"/>
    <mergeCell ref="AW6:AX6"/>
    <mergeCell ref="AM7:AM8"/>
    <mergeCell ref="AN7:AN8"/>
    <mergeCell ref="AO7:AO8"/>
    <mergeCell ref="AP7:AP8"/>
    <mergeCell ref="AQ7:AQ8"/>
    <mergeCell ref="AR7:AR8"/>
    <mergeCell ref="AL7:AL8"/>
    <mergeCell ref="AS7:AS8"/>
    <mergeCell ref="AT7:AT8"/>
    <mergeCell ref="CK9:CR9"/>
    <mergeCell ref="CL11:CR11"/>
    <mergeCell ref="BW12:BX12"/>
    <mergeCell ref="BZ12:CA12"/>
    <mergeCell ref="CC12:CD12"/>
    <mergeCell ref="D13:K14"/>
    <mergeCell ref="M13:S14"/>
    <mergeCell ref="T13:AF14"/>
    <mergeCell ref="AO13:AX13"/>
    <mergeCell ref="AJ14:AL14"/>
    <mergeCell ref="AM14:AU14"/>
    <mergeCell ref="AT10:AT11"/>
    <mergeCell ref="AU10:AV11"/>
    <mergeCell ref="D11:H12"/>
    <mergeCell ref="J11:Z12"/>
    <mergeCell ref="AA11:AC12"/>
    <mergeCell ref="AD11:AF12"/>
    <mergeCell ref="AW7:AX8"/>
    <mergeCell ref="BQ7:BS7"/>
    <mergeCell ref="BI8:BS10"/>
    <mergeCell ref="D9:H10"/>
    <mergeCell ref="J9:AF10"/>
    <mergeCell ref="AH9:AP9"/>
    <mergeCell ref="AH10:AL11"/>
    <mergeCell ref="AM10:AM11"/>
    <mergeCell ref="CJ20:CL20"/>
    <mergeCell ref="D16:I20"/>
    <mergeCell ref="J16:BA16"/>
    <mergeCell ref="BC16:CT16"/>
    <mergeCell ref="J17:T19"/>
    <mergeCell ref="U17:AE17"/>
    <mergeCell ref="AF17:AP17"/>
    <mergeCell ref="AQ17:BA17"/>
    <mergeCell ref="BC17:BM17"/>
    <mergeCell ref="BN17:BX17"/>
    <mergeCell ref="BY17:CI17"/>
    <mergeCell ref="U18:AE19"/>
    <mergeCell ref="AF18:AP19"/>
    <mergeCell ref="AQ18:BA19"/>
    <mergeCell ref="BC18:BM19"/>
    <mergeCell ref="BN18:BX19"/>
    <mergeCell ref="BY18:CI19"/>
    <mergeCell ref="J20:L20"/>
    <mergeCell ref="M20:T20"/>
    <mergeCell ref="U20:W20"/>
    <mergeCell ref="CM20:CT20"/>
    <mergeCell ref="X20:AE20"/>
    <mergeCell ref="AF20:AH20"/>
    <mergeCell ref="AI20:AP20"/>
    <mergeCell ref="G21:I21"/>
    <mergeCell ref="J21:K21"/>
    <mergeCell ref="M21:S21"/>
    <mergeCell ref="U21:V21"/>
    <mergeCell ref="X21:AD21"/>
    <mergeCell ref="AF21:AG21"/>
    <mergeCell ref="AI21:AO21"/>
    <mergeCell ref="AQ21:AR21"/>
    <mergeCell ref="AT21:AZ21"/>
    <mergeCell ref="BC21:BD21"/>
    <mergeCell ref="BF21:BL21"/>
    <mergeCell ref="BN21:BO21"/>
    <mergeCell ref="BQ21:BW21"/>
    <mergeCell ref="BY21:BZ21"/>
    <mergeCell ref="CB21:CH21"/>
    <mergeCell ref="AQ20:AS20"/>
    <mergeCell ref="AT20:BA20"/>
    <mergeCell ref="BC20:BE20"/>
    <mergeCell ref="BF20:BM20"/>
    <mergeCell ref="BN20:BP20"/>
    <mergeCell ref="BQ20:BX20"/>
    <mergeCell ref="BY20:CA20"/>
    <mergeCell ref="CB20:CI20"/>
    <mergeCell ref="G22:I22"/>
    <mergeCell ref="J22:K22"/>
    <mergeCell ref="M22:S22"/>
    <mergeCell ref="U22:V22"/>
    <mergeCell ref="X22:AD22"/>
    <mergeCell ref="AF22:AG22"/>
    <mergeCell ref="AI22:AO22"/>
    <mergeCell ref="AQ22:AR22"/>
    <mergeCell ref="AT22:AZ22"/>
    <mergeCell ref="BC22:BD22"/>
    <mergeCell ref="BF22:BL22"/>
    <mergeCell ref="BN22:BO22"/>
    <mergeCell ref="BQ22:BW22"/>
    <mergeCell ref="BY22:BZ22"/>
    <mergeCell ref="CB22:CH22"/>
    <mergeCell ref="DE22:DF25"/>
    <mergeCell ref="BC23:BD23"/>
    <mergeCell ref="BF23:BL23"/>
    <mergeCell ref="BN23:BO23"/>
    <mergeCell ref="BQ23:BW23"/>
    <mergeCell ref="BY23:BZ23"/>
    <mergeCell ref="CB23:CH23"/>
    <mergeCell ref="BC24:BD24"/>
    <mergeCell ref="BF24:BL24"/>
    <mergeCell ref="BN24:BO24"/>
    <mergeCell ref="BQ24:BW24"/>
    <mergeCell ref="BY24:BZ24"/>
    <mergeCell ref="CB24:CH24"/>
    <mergeCell ref="G23:I23"/>
    <mergeCell ref="J23:K23"/>
    <mergeCell ref="M23:S23"/>
    <mergeCell ref="U23:V23"/>
    <mergeCell ref="X23:AD23"/>
    <mergeCell ref="AF23:AG23"/>
    <mergeCell ref="AI23:AO23"/>
    <mergeCell ref="AQ23:AR23"/>
    <mergeCell ref="AT23:AZ23"/>
    <mergeCell ref="G24:I24"/>
    <mergeCell ref="J24:K24"/>
    <mergeCell ref="M24:S24"/>
    <mergeCell ref="U24:V24"/>
    <mergeCell ref="X24:AD24"/>
    <mergeCell ref="AF24:AG24"/>
    <mergeCell ref="AI24:AO24"/>
    <mergeCell ref="AQ24:AR24"/>
    <mergeCell ref="AT24:AZ24"/>
    <mergeCell ref="AQ25:AR25"/>
    <mergeCell ref="AT25:AZ25"/>
    <mergeCell ref="BC25:BD25"/>
    <mergeCell ref="BF25:BL25"/>
    <mergeCell ref="BN25:BO25"/>
    <mergeCell ref="BQ25:BW25"/>
    <mergeCell ref="BY25:BZ25"/>
    <mergeCell ref="CB25:CH25"/>
    <mergeCell ref="G26:I26"/>
    <mergeCell ref="J26:K26"/>
    <mergeCell ref="M26:S26"/>
    <mergeCell ref="U26:V26"/>
    <mergeCell ref="X26:AD26"/>
    <mergeCell ref="G28:I28"/>
    <mergeCell ref="J28:K28"/>
    <mergeCell ref="M28:S28"/>
    <mergeCell ref="AF26:AG26"/>
    <mergeCell ref="AI26:AO26"/>
    <mergeCell ref="A25:A31"/>
    <mergeCell ref="G25:I25"/>
    <mergeCell ref="J25:K25"/>
    <mergeCell ref="M25:S25"/>
    <mergeCell ref="U25:V25"/>
    <mergeCell ref="X25:AD25"/>
    <mergeCell ref="AF25:AG25"/>
    <mergeCell ref="AI25:AO25"/>
    <mergeCell ref="G27:I27"/>
    <mergeCell ref="J27:K27"/>
    <mergeCell ref="M27:S27"/>
    <mergeCell ref="U27:V27"/>
    <mergeCell ref="X27:AD27"/>
    <mergeCell ref="AF27:AG27"/>
    <mergeCell ref="AI27:AO27"/>
    <mergeCell ref="U30:V30"/>
    <mergeCell ref="X30:AD30"/>
    <mergeCell ref="AF30:AG30"/>
    <mergeCell ref="AI30:AO30"/>
    <mergeCell ref="BC27:BD27"/>
    <mergeCell ref="BF27:BL27"/>
    <mergeCell ref="BN27:BO27"/>
    <mergeCell ref="BQ27:BW27"/>
    <mergeCell ref="BY27:BZ27"/>
    <mergeCell ref="CB27:CH27"/>
    <mergeCell ref="AQ27:AR27"/>
    <mergeCell ref="AT27:AZ27"/>
    <mergeCell ref="CB26:CH26"/>
    <mergeCell ref="AQ26:AR26"/>
    <mergeCell ref="AT26:AZ26"/>
    <mergeCell ref="BC26:BD26"/>
    <mergeCell ref="BF26:BL26"/>
    <mergeCell ref="BN26:BO26"/>
    <mergeCell ref="BQ26:BW26"/>
    <mergeCell ref="BY26:BZ26"/>
    <mergeCell ref="BC29:BD29"/>
    <mergeCell ref="BF29:BL29"/>
    <mergeCell ref="BN29:BO29"/>
    <mergeCell ref="BQ29:BW29"/>
    <mergeCell ref="BY29:BZ29"/>
    <mergeCell ref="CB29:CH29"/>
    <mergeCell ref="U28:V28"/>
    <mergeCell ref="X28:AD28"/>
    <mergeCell ref="AF28:AG28"/>
    <mergeCell ref="AI28:AO28"/>
    <mergeCell ref="AQ28:AR28"/>
    <mergeCell ref="AT28:AZ28"/>
    <mergeCell ref="BC28:BD28"/>
    <mergeCell ref="BF28:BL28"/>
    <mergeCell ref="BN28:BO28"/>
    <mergeCell ref="BQ28:BW28"/>
    <mergeCell ref="BY28:BZ28"/>
    <mergeCell ref="CB28:CH28"/>
    <mergeCell ref="AQ30:AR30"/>
    <mergeCell ref="AT30:AZ30"/>
    <mergeCell ref="G29:I29"/>
    <mergeCell ref="J29:K29"/>
    <mergeCell ref="M29:S29"/>
    <mergeCell ref="U29:V29"/>
    <mergeCell ref="X29:AD29"/>
    <mergeCell ref="AF29:AG29"/>
    <mergeCell ref="AI29:AO29"/>
    <mergeCell ref="AQ29:AR29"/>
    <mergeCell ref="AT29:AZ29"/>
    <mergeCell ref="BC30:BD30"/>
    <mergeCell ref="BF30:BL30"/>
    <mergeCell ref="BN30:BO30"/>
    <mergeCell ref="BQ30:BW30"/>
    <mergeCell ref="BY30:BZ30"/>
    <mergeCell ref="CB30:CH30"/>
    <mergeCell ref="G31:I31"/>
    <mergeCell ref="J31:K31"/>
    <mergeCell ref="M31:S31"/>
    <mergeCell ref="U31:V31"/>
    <mergeCell ref="X31:AD31"/>
    <mergeCell ref="AF31:AG31"/>
    <mergeCell ref="AI31:AO31"/>
    <mergeCell ref="AQ31:AR31"/>
    <mergeCell ref="AT31:AZ31"/>
    <mergeCell ref="BC31:BD31"/>
    <mergeCell ref="BF31:BL31"/>
    <mergeCell ref="BN31:BO31"/>
    <mergeCell ref="BQ31:BW31"/>
    <mergeCell ref="BY31:BZ31"/>
    <mergeCell ref="CB31:CH31"/>
    <mergeCell ref="G30:I30"/>
    <mergeCell ref="J30:K30"/>
    <mergeCell ref="M30:S30"/>
    <mergeCell ref="AT32:AZ32"/>
    <mergeCell ref="BC32:BD32"/>
    <mergeCell ref="BF32:BL32"/>
    <mergeCell ref="BN32:BO32"/>
    <mergeCell ref="BQ32:BW32"/>
    <mergeCell ref="BY32:BZ32"/>
    <mergeCell ref="CB32:CH32"/>
    <mergeCell ref="CJ31:CL31"/>
    <mergeCell ref="CM31:CT31"/>
    <mergeCell ref="CJ32:CL32"/>
    <mergeCell ref="CM32:CT32"/>
    <mergeCell ref="AE44:AQ45"/>
    <mergeCell ref="AE46:AF47"/>
    <mergeCell ref="AG46:AQ47"/>
    <mergeCell ref="G32:I32"/>
    <mergeCell ref="J32:K32"/>
    <mergeCell ref="M32:S32"/>
    <mergeCell ref="U32:V32"/>
    <mergeCell ref="X32:AD32"/>
    <mergeCell ref="AF32:AG32"/>
    <mergeCell ref="AI32:AO32"/>
    <mergeCell ref="AQ32:AR32"/>
    <mergeCell ref="AQ33:AR33"/>
    <mergeCell ref="AT33:AZ33"/>
    <mergeCell ref="BC33:BD33"/>
    <mergeCell ref="BF33:BL33"/>
    <mergeCell ref="BN33:BO33"/>
    <mergeCell ref="A33:A53"/>
    <mergeCell ref="D33:F33"/>
    <mergeCell ref="G33:H33"/>
    <mergeCell ref="J33:K33"/>
    <mergeCell ref="M33:S33"/>
    <mergeCell ref="U33:V33"/>
    <mergeCell ref="X33:AD33"/>
    <mergeCell ref="AF33:AG33"/>
    <mergeCell ref="AI33:AO33"/>
    <mergeCell ref="D35:F35"/>
    <mergeCell ref="G35:H35"/>
    <mergeCell ref="J35:K35"/>
    <mergeCell ref="M35:S35"/>
    <mergeCell ref="U35:V35"/>
    <mergeCell ref="AI36:AP37"/>
    <mergeCell ref="D44:P45"/>
    <mergeCell ref="Q44:U45"/>
    <mergeCell ref="V44:Y45"/>
    <mergeCell ref="Z44:AC45"/>
    <mergeCell ref="AQ41:AS42"/>
    <mergeCell ref="BQ33:BW33"/>
    <mergeCell ref="BY33:BZ33"/>
    <mergeCell ref="CB33:CH33"/>
    <mergeCell ref="BF35:BL35"/>
    <mergeCell ref="BN35:BO35"/>
    <mergeCell ref="CJ33:CL33"/>
    <mergeCell ref="CM33:CT33"/>
    <mergeCell ref="CJ34:CL34"/>
    <mergeCell ref="D34:F34"/>
    <mergeCell ref="G34:H34"/>
    <mergeCell ref="J34:K34"/>
    <mergeCell ref="M34:S34"/>
    <mergeCell ref="U34:V34"/>
    <mergeCell ref="X34:AD34"/>
    <mergeCell ref="AF34:AG34"/>
    <mergeCell ref="AI34:AO34"/>
    <mergeCell ref="AQ34:AR34"/>
    <mergeCell ref="AT34:AZ34"/>
    <mergeCell ref="BC34:BD34"/>
    <mergeCell ref="BF34:BL34"/>
    <mergeCell ref="BN34:BO34"/>
    <mergeCell ref="BQ34:BW34"/>
    <mergeCell ref="BY34:BZ34"/>
    <mergeCell ref="CB34:CH34"/>
    <mergeCell ref="BQ35:BW35"/>
    <mergeCell ref="BY35:BZ35"/>
    <mergeCell ref="BQ36:BX37"/>
    <mergeCell ref="AQ36:AS36"/>
    <mergeCell ref="CB35:CH35"/>
    <mergeCell ref="X35:AD35"/>
    <mergeCell ref="AF35:AG35"/>
    <mergeCell ref="AI35:AO35"/>
    <mergeCell ref="AQ35:AR35"/>
    <mergeCell ref="AT35:AZ35"/>
    <mergeCell ref="BC35:BD35"/>
    <mergeCell ref="CJ41:CL42"/>
    <mergeCell ref="BN36:BP37"/>
    <mergeCell ref="BY36:CA36"/>
    <mergeCell ref="CC36:CH36"/>
    <mergeCell ref="D36:I37"/>
    <mergeCell ref="J36:L37"/>
    <mergeCell ref="M36:T37"/>
    <mergeCell ref="U36:W37"/>
    <mergeCell ref="X36:AE37"/>
    <mergeCell ref="CJ36:CL36"/>
    <mergeCell ref="AF36:AH37"/>
    <mergeCell ref="AQ37:AR37"/>
    <mergeCell ref="AU37:AZ37"/>
    <mergeCell ref="BY37:BZ37"/>
    <mergeCell ref="CC37:CH37"/>
    <mergeCell ref="BC36:BE37"/>
    <mergeCell ref="BF36:BM37"/>
    <mergeCell ref="D39:I42"/>
    <mergeCell ref="J39:AP42"/>
    <mergeCell ref="AU39:AZ40"/>
    <mergeCell ref="BC39:BX42"/>
    <mergeCell ref="CC39:CH40"/>
    <mergeCell ref="AQ40:AS40"/>
    <mergeCell ref="BY40:CA40"/>
    <mergeCell ref="BY41:CA42"/>
    <mergeCell ref="CC41:CH42"/>
    <mergeCell ref="AV46:AV47"/>
    <mergeCell ref="AU36:AZ36"/>
    <mergeCell ref="AR46:AU47"/>
    <mergeCell ref="AR44:AV45"/>
    <mergeCell ref="AW44:AZ45"/>
    <mergeCell ref="BA44:BD45"/>
    <mergeCell ref="AW46:AZ46"/>
    <mergeCell ref="BA46:BC47"/>
    <mergeCell ref="AW47:AX47"/>
    <mergeCell ref="AY47:AZ47"/>
    <mergeCell ref="D53:T54"/>
    <mergeCell ref="U53:AK54"/>
    <mergeCell ref="AL53:BB54"/>
    <mergeCell ref="CC51:CU52"/>
    <mergeCell ref="CN47:CS47"/>
    <mergeCell ref="D48:E49"/>
    <mergeCell ref="F48:P49"/>
    <mergeCell ref="Q48:T49"/>
    <mergeCell ref="U48:U49"/>
    <mergeCell ref="V48:Y48"/>
    <mergeCell ref="Z48:AB49"/>
    <mergeCell ref="BS48:BV49"/>
    <mergeCell ref="BW48:BW49"/>
    <mergeCell ref="BX48:CA48"/>
    <mergeCell ref="CB48:CD49"/>
    <mergeCell ref="AE48:AF49"/>
    <mergeCell ref="AG48:AQ49"/>
    <mergeCell ref="AR48:AU49"/>
    <mergeCell ref="AV48:AV49"/>
    <mergeCell ref="AW48:AZ48"/>
    <mergeCell ref="BA48:BC49"/>
    <mergeCell ref="CN48:CS48"/>
    <mergeCell ref="V49:W49"/>
    <mergeCell ref="X49:Y49"/>
    <mergeCell ref="DE53:DI53"/>
    <mergeCell ref="CU2:DI2"/>
    <mergeCell ref="BZ53:CR54"/>
    <mergeCell ref="CW54:DJ54"/>
    <mergeCell ref="BL53:BM53"/>
    <mergeCell ref="CS53:CS54"/>
    <mergeCell ref="BD53:BE53"/>
    <mergeCell ref="BF53:BG53"/>
    <mergeCell ref="BI53:BJ53"/>
    <mergeCell ref="CN49:CS49"/>
    <mergeCell ref="BF48:BG49"/>
    <mergeCell ref="BH48:BR49"/>
    <mergeCell ref="BX49:BY49"/>
    <mergeCell ref="BZ49:CA49"/>
    <mergeCell ref="BF46:BG47"/>
    <mergeCell ref="BH46:BR47"/>
    <mergeCell ref="BS46:BV47"/>
    <mergeCell ref="CB44:CE45"/>
    <mergeCell ref="BF44:BR45"/>
    <mergeCell ref="BS44:BW45"/>
    <mergeCell ref="BX44:CA45"/>
    <mergeCell ref="BW46:BW47"/>
    <mergeCell ref="BX46:CA46"/>
    <mergeCell ref="CB46:CD47"/>
    <mergeCell ref="DE26:DF33"/>
    <mergeCell ref="CJ37:CL37"/>
    <mergeCell ref="CJ17:CT19"/>
    <mergeCell ref="CJ21:CL21"/>
    <mergeCell ref="CM21:CT21"/>
    <mergeCell ref="CJ22:CL22"/>
    <mergeCell ref="CM22:CT22"/>
    <mergeCell ref="CJ23:CL23"/>
    <mergeCell ref="CM23:CT23"/>
    <mergeCell ref="CJ24:CL24"/>
    <mergeCell ref="CM24:CT24"/>
    <mergeCell ref="CJ25:CL25"/>
    <mergeCell ref="CM25:CT25"/>
    <mergeCell ref="CJ26:CL26"/>
    <mergeCell ref="CM26:CT26"/>
    <mergeCell ref="CJ27:CL27"/>
    <mergeCell ref="CM27:CT27"/>
    <mergeCell ref="CJ28:CL28"/>
    <mergeCell ref="CM28:CT28"/>
    <mergeCell ref="CJ29:CL29"/>
    <mergeCell ref="CM29:CT29"/>
    <mergeCell ref="CJ30:CL30"/>
    <mergeCell ref="CM30:CT30"/>
    <mergeCell ref="CM34:CT34"/>
    <mergeCell ref="CJ35:CL35"/>
    <mergeCell ref="CM35:CT35"/>
    <mergeCell ref="CM36:CT36"/>
    <mergeCell ref="CM37:CT37"/>
    <mergeCell ref="CM39:CT40"/>
    <mergeCell ref="CM41:CT42"/>
    <mergeCell ref="CJ39:CL40"/>
    <mergeCell ref="D51:T52"/>
    <mergeCell ref="U51:AK52"/>
    <mergeCell ref="AL51:BB52"/>
    <mergeCell ref="D50:BB50"/>
    <mergeCell ref="AW49:AX49"/>
    <mergeCell ref="AY49:AZ49"/>
    <mergeCell ref="BX47:BY47"/>
    <mergeCell ref="BZ47:CA47"/>
    <mergeCell ref="D46:E47"/>
    <mergeCell ref="F46:P47"/>
    <mergeCell ref="Q46:T47"/>
    <mergeCell ref="U46:U47"/>
    <mergeCell ref="V46:Y46"/>
    <mergeCell ref="Z46:AB47"/>
    <mergeCell ref="V47:W47"/>
    <mergeCell ref="X47:Y47"/>
    <mergeCell ref="AU41:AZ42"/>
  </mergeCells>
  <phoneticPr fontId="3"/>
  <dataValidations count="3">
    <dataValidation type="list" allowBlank="1" showInputMessage="1" showErrorMessage="1" sqref="CD7" xr:uid="{00000000-0002-0000-0100-000001000000}">
      <formula1>$DG$7:$DG$8</formula1>
    </dataValidation>
    <dataValidation type="list" allowBlank="1" showInputMessage="1" showErrorMessage="1" sqref="BQ12" xr:uid="{00000000-0002-0000-0100-000002000000}">
      <formula1>$DI$7:$DI$8</formula1>
    </dataValidation>
    <dataValidation type="list" allowBlank="1" showInputMessage="1" showErrorMessage="1" sqref="CS7" xr:uid="{D05A08BD-B12A-4C8E-B969-8A66775108EA}">
      <formula1>"1,2"</formula1>
    </dataValidation>
  </dataValidations>
  <pageMargins left="0.3543307086614173" right="0.3543307086614173" top="0.3543307086614173" bottom="0.3543307086614173" header="0.31496062992125984" footer="0.31496062992125984"/>
  <pageSetup paperSize="9" scale="73" orientation="landscape" r:id="rId1"/>
  <ignoredErrors>
    <ignoredError sqref="AC47:AC49 BD47:BD49 CE47:CE49" numberStoredAsText="1"/>
    <ignoredError sqref="CK9:CR13" unlocked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B27A5-F46E-4E46-8D40-B9CF31701A3D}">
  <dimension ref="A1:BK64"/>
  <sheetViews>
    <sheetView showGridLines="0" view="pageBreakPreview" topLeftCell="A10" zoomScale="118" zoomScaleNormal="100" zoomScaleSheetLayoutView="118" workbookViewId="0">
      <selection activeCell="AA55" sqref="AA55:AA56"/>
    </sheetView>
  </sheetViews>
  <sheetFormatPr defaultRowHeight="13.5"/>
  <cols>
    <col min="1" max="1" width="4" style="127" customWidth="1"/>
    <col min="2" max="2" width="2.625" style="127" customWidth="1"/>
    <col min="3" max="3" width="1.875" style="127" customWidth="1"/>
    <col min="4" max="4" width="4.125" style="127" customWidth="1"/>
    <col min="5" max="5" width="4.25" style="127" customWidth="1"/>
    <col min="6" max="6" width="5.375" style="127" customWidth="1"/>
    <col min="7" max="7" width="3" style="127" customWidth="1"/>
    <col min="8" max="8" width="3.5" style="127" customWidth="1"/>
    <col min="9" max="9" width="1.125" style="127" customWidth="1"/>
    <col min="10" max="10" width="1.875" style="127" customWidth="1"/>
    <col min="11" max="11" width="2.75" style="127" customWidth="1"/>
    <col min="12" max="14" width="1.75" style="127" customWidth="1"/>
    <col min="15" max="15" width="3.5" style="127" customWidth="1"/>
    <col min="16" max="17" width="1.375" style="127" customWidth="1"/>
    <col min="18" max="18" width="2" style="127" customWidth="1"/>
    <col min="19" max="19" width="1.875" style="127" customWidth="1"/>
    <col min="20" max="21" width="3.5" style="127" customWidth="1"/>
    <col min="22" max="22" width="3.375" style="127" customWidth="1"/>
    <col min="23" max="23" width="3.5" style="127" customWidth="1"/>
    <col min="24" max="26" width="1.5" style="127" customWidth="1"/>
    <col min="27" max="28" width="1.625" style="127" customWidth="1"/>
    <col min="29" max="34" width="1.5" style="127" customWidth="1"/>
    <col min="35" max="36" width="2" style="127" customWidth="1"/>
    <col min="37" max="37" width="3.375" style="127" customWidth="1"/>
    <col min="38" max="38" width="9.875" style="127" customWidth="1"/>
    <col min="39" max="39" width="4" style="127" customWidth="1"/>
    <col min="40" max="40" width="5.375" style="127" customWidth="1"/>
    <col min="41" max="44" width="1.625" style="127" customWidth="1"/>
    <col min="45" max="48" width="1.5" style="127" customWidth="1"/>
    <col min="49" max="51" width="1.625" style="127" customWidth="1"/>
    <col min="52" max="52" width="1.875" style="127" customWidth="1"/>
    <col min="53" max="54" width="1.75" style="127" customWidth="1"/>
    <col min="55" max="55" width="2.25" style="127" customWidth="1"/>
    <col min="56" max="56" width="1.75" style="127" customWidth="1"/>
    <col min="57" max="62" width="1.5" style="127" customWidth="1"/>
    <col min="63" max="63" width="9" style="127"/>
    <col min="64" max="64" width="11.375" style="127" customWidth="1"/>
    <col min="65" max="256" width="9" style="127"/>
    <col min="257" max="257" width="4" style="127" customWidth="1"/>
    <col min="258" max="258" width="2.625" style="127" customWidth="1"/>
    <col min="259" max="259" width="1.875" style="127" customWidth="1"/>
    <col min="260" max="260" width="4.125" style="127" customWidth="1"/>
    <col min="261" max="261" width="4.25" style="127" customWidth="1"/>
    <col min="262" max="262" width="5.375" style="127" customWidth="1"/>
    <col min="263" max="263" width="3" style="127" customWidth="1"/>
    <col min="264" max="264" width="3.5" style="127" customWidth="1"/>
    <col min="265" max="265" width="1.125" style="127" customWidth="1"/>
    <col min="266" max="266" width="1.875" style="127" customWidth="1"/>
    <col min="267" max="267" width="2.75" style="127" customWidth="1"/>
    <col min="268" max="270" width="1.75" style="127" customWidth="1"/>
    <col min="271" max="271" width="3.5" style="127" customWidth="1"/>
    <col min="272" max="273" width="1.375" style="127" customWidth="1"/>
    <col min="274" max="274" width="2" style="127" customWidth="1"/>
    <col min="275" max="275" width="1.875" style="127" customWidth="1"/>
    <col min="276" max="277" width="3.5" style="127" customWidth="1"/>
    <col min="278" max="278" width="3.375" style="127" customWidth="1"/>
    <col min="279" max="279" width="3.5" style="127" customWidth="1"/>
    <col min="280" max="282" width="1.5" style="127" customWidth="1"/>
    <col min="283" max="284" width="1.625" style="127" customWidth="1"/>
    <col min="285" max="290" width="1.5" style="127" customWidth="1"/>
    <col min="291" max="292" width="2" style="127" customWidth="1"/>
    <col min="293" max="293" width="3.375" style="127" customWidth="1"/>
    <col min="294" max="294" width="9.875" style="127" customWidth="1"/>
    <col min="295" max="295" width="4" style="127" customWidth="1"/>
    <col min="296" max="296" width="5.375" style="127" customWidth="1"/>
    <col min="297" max="300" width="1.625" style="127" customWidth="1"/>
    <col min="301" max="304" width="1.5" style="127" customWidth="1"/>
    <col min="305" max="307" width="1.625" style="127" customWidth="1"/>
    <col min="308" max="308" width="1.875" style="127" customWidth="1"/>
    <col min="309" max="310" width="1.75" style="127" customWidth="1"/>
    <col min="311" max="311" width="2.25" style="127" customWidth="1"/>
    <col min="312" max="312" width="1.75" style="127" customWidth="1"/>
    <col min="313" max="318" width="1.5" style="127" customWidth="1"/>
    <col min="319" max="319" width="9" style="127"/>
    <col min="320" max="320" width="11.375" style="127" customWidth="1"/>
    <col min="321" max="512" width="9" style="127"/>
    <col min="513" max="513" width="4" style="127" customWidth="1"/>
    <col min="514" max="514" width="2.625" style="127" customWidth="1"/>
    <col min="515" max="515" width="1.875" style="127" customWidth="1"/>
    <col min="516" max="516" width="4.125" style="127" customWidth="1"/>
    <col min="517" max="517" width="4.25" style="127" customWidth="1"/>
    <col min="518" max="518" width="5.375" style="127" customWidth="1"/>
    <col min="519" max="519" width="3" style="127" customWidth="1"/>
    <col min="520" max="520" width="3.5" style="127" customWidth="1"/>
    <col min="521" max="521" width="1.125" style="127" customWidth="1"/>
    <col min="522" max="522" width="1.875" style="127" customWidth="1"/>
    <col min="523" max="523" width="2.75" style="127" customWidth="1"/>
    <col min="524" max="526" width="1.75" style="127" customWidth="1"/>
    <col min="527" max="527" width="3.5" style="127" customWidth="1"/>
    <col min="528" max="529" width="1.375" style="127" customWidth="1"/>
    <col min="530" max="530" width="2" style="127" customWidth="1"/>
    <col min="531" max="531" width="1.875" style="127" customWidth="1"/>
    <col min="532" max="533" width="3.5" style="127" customWidth="1"/>
    <col min="534" max="534" width="3.375" style="127" customWidth="1"/>
    <col min="535" max="535" width="3.5" style="127" customWidth="1"/>
    <col min="536" max="538" width="1.5" style="127" customWidth="1"/>
    <col min="539" max="540" width="1.625" style="127" customWidth="1"/>
    <col min="541" max="546" width="1.5" style="127" customWidth="1"/>
    <col min="547" max="548" width="2" style="127" customWidth="1"/>
    <col min="549" max="549" width="3.375" style="127" customWidth="1"/>
    <col min="550" max="550" width="9.875" style="127" customWidth="1"/>
    <col min="551" max="551" width="4" style="127" customWidth="1"/>
    <col min="552" max="552" width="5.375" style="127" customWidth="1"/>
    <col min="553" max="556" width="1.625" style="127" customWidth="1"/>
    <col min="557" max="560" width="1.5" style="127" customWidth="1"/>
    <col min="561" max="563" width="1.625" style="127" customWidth="1"/>
    <col min="564" max="564" width="1.875" style="127" customWidth="1"/>
    <col min="565" max="566" width="1.75" style="127" customWidth="1"/>
    <col min="567" max="567" width="2.25" style="127" customWidth="1"/>
    <col min="568" max="568" width="1.75" style="127" customWidth="1"/>
    <col min="569" max="574" width="1.5" style="127" customWidth="1"/>
    <col min="575" max="575" width="9" style="127"/>
    <col min="576" max="576" width="11.375" style="127" customWidth="1"/>
    <col min="577" max="768" width="9" style="127"/>
    <col min="769" max="769" width="4" style="127" customWidth="1"/>
    <col min="770" max="770" width="2.625" style="127" customWidth="1"/>
    <col min="771" max="771" width="1.875" style="127" customWidth="1"/>
    <col min="772" max="772" width="4.125" style="127" customWidth="1"/>
    <col min="773" max="773" width="4.25" style="127" customWidth="1"/>
    <col min="774" max="774" width="5.375" style="127" customWidth="1"/>
    <col min="775" max="775" width="3" style="127" customWidth="1"/>
    <col min="776" max="776" width="3.5" style="127" customWidth="1"/>
    <col min="777" max="777" width="1.125" style="127" customWidth="1"/>
    <col min="778" max="778" width="1.875" style="127" customWidth="1"/>
    <col min="779" max="779" width="2.75" style="127" customWidth="1"/>
    <col min="780" max="782" width="1.75" style="127" customWidth="1"/>
    <col min="783" max="783" width="3.5" style="127" customWidth="1"/>
    <col min="784" max="785" width="1.375" style="127" customWidth="1"/>
    <col min="786" max="786" width="2" style="127" customWidth="1"/>
    <col min="787" max="787" width="1.875" style="127" customWidth="1"/>
    <col min="788" max="789" width="3.5" style="127" customWidth="1"/>
    <col min="790" max="790" width="3.375" style="127" customWidth="1"/>
    <col min="791" max="791" width="3.5" style="127" customWidth="1"/>
    <col min="792" max="794" width="1.5" style="127" customWidth="1"/>
    <col min="795" max="796" width="1.625" style="127" customWidth="1"/>
    <col min="797" max="802" width="1.5" style="127" customWidth="1"/>
    <col min="803" max="804" width="2" style="127" customWidth="1"/>
    <col min="805" max="805" width="3.375" style="127" customWidth="1"/>
    <col min="806" max="806" width="9.875" style="127" customWidth="1"/>
    <col min="807" max="807" width="4" style="127" customWidth="1"/>
    <col min="808" max="808" width="5.375" style="127" customWidth="1"/>
    <col min="809" max="812" width="1.625" style="127" customWidth="1"/>
    <col min="813" max="816" width="1.5" style="127" customWidth="1"/>
    <col min="817" max="819" width="1.625" style="127" customWidth="1"/>
    <col min="820" max="820" width="1.875" style="127" customWidth="1"/>
    <col min="821" max="822" width="1.75" style="127" customWidth="1"/>
    <col min="823" max="823" width="2.25" style="127" customWidth="1"/>
    <col min="824" max="824" width="1.75" style="127" customWidth="1"/>
    <col min="825" max="830" width="1.5" style="127" customWidth="1"/>
    <col min="831" max="831" width="9" style="127"/>
    <col min="832" max="832" width="11.375" style="127" customWidth="1"/>
    <col min="833" max="1024" width="9" style="127"/>
    <col min="1025" max="1025" width="4" style="127" customWidth="1"/>
    <col min="1026" max="1026" width="2.625" style="127" customWidth="1"/>
    <col min="1027" max="1027" width="1.875" style="127" customWidth="1"/>
    <col min="1028" max="1028" width="4.125" style="127" customWidth="1"/>
    <col min="1029" max="1029" width="4.25" style="127" customWidth="1"/>
    <col min="1030" max="1030" width="5.375" style="127" customWidth="1"/>
    <col min="1031" max="1031" width="3" style="127" customWidth="1"/>
    <col min="1032" max="1032" width="3.5" style="127" customWidth="1"/>
    <col min="1033" max="1033" width="1.125" style="127" customWidth="1"/>
    <col min="1034" max="1034" width="1.875" style="127" customWidth="1"/>
    <col min="1035" max="1035" width="2.75" style="127" customWidth="1"/>
    <col min="1036" max="1038" width="1.75" style="127" customWidth="1"/>
    <col min="1039" max="1039" width="3.5" style="127" customWidth="1"/>
    <col min="1040" max="1041" width="1.375" style="127" customWidth="1"/>
    <col min="1042" max="1042" width="2" style="127" customWidth="1"/>
    <col min="1043" max="1043" width="1.875" style="127" customWidth="1"/>
    <col min="1044" max="1045" width="3.5" style="127" customWidth="1"/>
    <col min="1046" max="1046" width="3.375" style="127" customWidth="1"/>
    <col min="1047" max="1047" width="3.5" style="127" customWidth="1"/>
    <col min="1048" max="1050" width="1.5" style="127" customWidth="1"/>
    <col min="1051" max="1052" width="1.625" style="127" customWidth="1"/>
    <col min="1053" max="1058" width="1.5" style="127" customWidth="1"/>
    <col min="1059" max="1060" width="2" style="127" customWidth="1"/>
    <col min="1061" max="1061" width="3.375" style="127" customWidth="1"/>
    <col min="1062" max="1062" width="9.875" style="127" customWidth="1"/>
    <col min="1063" max="1063" width="4" style="127" customWidth="1"/>
    <col min="1064" max="1064" width="5.375" style="127" customWidth="1"/>
    <col min="1065" max="1068" width="1.625" style="127" customWidth="1"/>
    <col min="1069" max="1072" width="1.5" style="127" customWidth="1"/>
    <col min="1073" max="1075" width="1.625" style="127" customWidth="1"/>
    <col min="1076" max="1076" width="1.875" style="127" customWidth="1"/>
    <col min="1077" max="1078" width="1.75" style="127" customWidth="1"/>
    <col min="1079" max="1079" width="2.25" style="127" customWidth="1"/>
    <col min="1080" max="1080" width="1.75" style="127" customWidth="1"/>
    <col min="1081" max="1086" width="1.5" style="127" customWidth="1"/>
    <col min="1087" max="1087" width="9" style="127"/>
    <col min="1088" max="1088" width="11.375" style="127" customWidth="1"/>
    <col min="1089" max="1280" width="9" style="127"/>
    <col min="1281" max="1281" width="4" style="127" customWidth="1"/>
    <col min="1282" max="1282" width="2.625" style="127" customWidth="1"/>
    <col min="1283" max="1283" width="1.875" style="127" customWidth="1"/>
    <col min="1284" max="1284" width="4.125" style="127" customWidth="1"/>
    <col min="1285" max="1285" width="4.25" style="127" customWidth="1"/>
    <col min="1286" max="1286" width="5.375" style="127" customWidth="1"/>
    <col min="1287" max="1287" width="3" style="127" customWidth="1"/>
    <col min="1288" max="1288" width="3.5" style="127" customWidth="1"/>
    <col min="1289" max="1289" width="1.125" style="127" customWidth="1"/>
    <col min="1290" max="1290" width="1.875" style="127" customWidth="1"/>
    <col min="1291" max="1291" width="2.75" style="127" customWidth="1"/>
    <col min="1292" max="1294" width="1.75" style="127" customWidth="1"/>
    <col min="1295" max="1295" width="3.5" style="127" customWidth="1"/>
    <col min="1296" max="1297" width="1.375" style="127" customWidth="1"/>
    <col min="1298" max="1298" width="2" style="127" customWidth="1"/>
    <col min="1299" max="1299" width="1.875" style="127" customWidth="1"/>
    <col min="1300" max="1301" width="3.5" style="127" customWidth="1"/>
    <col min="1302" max="1302" width="3.375" style="127" customWidth="1"/>
    <col min="1303" max="1303" width="3.5" style="127" customWidth="1"/>
    <col min="1304" max="1306" width="1.5" style="127" customWidth="1"/>
    <col min="1307" max="1308" width="1.625" style="127" customWidth="1"/>
    <col min="1309" max="1314" width="1.5" style="127" customWidth="1"/>
    <col min="1315" max="1316" width="2" style="127" customWidth="1"/>
    <col min="1317" max="1317" width="3.375" style="127" customWidth="1"/>
    <col min="1318" max="1318" width="9.875" style="127" customWidth="1"/>
    <col min="1319" max="1319" width="4" style="127" customWidth="1"/>
    <col min="1320" max="1320" width="5.375" style="127" customWidth="1"/>
    <col min="1321" max="1324" width="1.625" style="127" customWidth="1"/>
    <col min="1325" max="1328" width="1.5" style="127" customWidth="1"/>
    <col min="1329" max="1331" width="1.625" style="127" customWidth="1"/>
    <col min="1332" max="1332" width="1.875" style="127" customWidth="1"/>
    <col min="1333" max="1334" width="1.75" style="127" customWidth="1"/>
    <col min="1335" max="1335" width="2.25" style="127" customWidth="1"/>
    <col min="1336" max="1336" width="1.75" style="127" customWidth="1"/>
    <col min="1337" max="1342" width="1.5" style="127" customWidth="1"/>
    <col min="1343" max="1343" width="9" style="127"/>
    <col min="1344" max="1344" width="11.375" style="127" customWidth="1"/>
    <col min="1345" max="1536" width="9" style="127"/>
    <col min="1537" max="1537" width="4" style="127" customWidth="1"/>
    <col min="1538" max="1538" width="2.625" style="127" customWidth="1"/>
    <col min="1539" max="1539" width="1.875" style="127" customWidth="1"/>
    <col min="1540" max="1540" width="4.125" style="127" customWidth="1"/>
    <col min="1541" max="1541" width="4.25" style="127" customWidth="1"/>
    <col min="1542" max="1542" width="5.375" style="127" customWidth="1"/>
    <col min="1543" max="1543" width="3" style="127" customWidth="1"/>
    <col min="1544" max="1544" width="3.5" style="127" customWidth="1"/>
    <col min="1545" max="1545" width="1.125" style="127" customWidth="1"/>
    <col min="1546" max="1546" width="1.875" style="127" customWidth="1"/>
    <col min="1547" max="1547" width="2.75" style="127" customWidth="1"/>
    <col min="1548" max="1550" width="1.75" style="127" customWidth="1"/>
    <col min="1551" max="1551" width="3.5" style="127" customWidth="1"/>
    <col min="1552" max="1553" width="1.375" style="127" customWidth="1"/>
    <col min="1554" max="1554" width="2" style="127" customWidth="1"/>
    <col min="1555" max="1555" width="1.875" style="127" customWidth="1"/>
    <col min="1556" max="1557" width="3.5" style="127" customWidth="1"/>
    <col min="1558" max="1558" width="3.375" style="127" customWidth="1"/>
    <col min="1559" max="1559" width="3.5" style="127" customWidth="1"/>
    <col min="1560" max="1562" width="1.5" style="127" customWidth="1"/>
    <col min="1563" max="1564" width="1.625" style="127" customWidth="1"/>
    <col min="1565" max="1570" width="1.5" style="127" customWidth="1"/>
    <col min="1571" max="1572" width="2" style="127" customWidth="1"/>
    <col min="1573" max="1573" width="3.375" style="127" customWidth="1"/>
    <col min="1574" max="1574" width="9.875" style="127" customWidth="1"/>
    <col min="1575" max="1575" width="4" style="127" customWidth="1"/>
    <col min="1576" max="1576" width="5.375" style="127" customWidth="1"/>
    <col min="1577" max="1580" width="1.625" style="127" customWidth="1"/>
    <col min="1581" max="1584" width="1.5" style="127" customWidth="1"/>
    <col min="1585" max="1587" width="1.625" style="127" customWidth="1"/>
    <col min="1588" max="1588" width="1.875" style="127" customWidth="1"/>
    <col min="1589" max="1590" width="1.75" style="127" customWidth="1"/>
    <col min="1591" max="1591" width="2.25" style="127" customWidth="1"/>
    <col min="1592" max="1592" width="1.75" style="127" customWidth="1"/>
    <col min="1593" max="1598" width="1.5" style="127" customWidth="1"/>
    <col min="1599" max="1599" width="9" style="127"/>
    <col min="1600" max="1600" width="11.375" style="127" customWidth="1"/>
    <col min="1601" max="1792" width="9" style="127"/>
    <col min="1793" max="1793" width="4" style="127" customWidth="1"/>
    <col min="1794" max="1794" width="2.625" style="127" customWidth="1"/>
    <col min="1795" max="1795" width="1.875" style="127" customWidth="1"/>
    <col min="1796" max="1796" width="4.125" style="127" customWidth="1"/>
    <col min="1797" max="1797" width="4.25" style="127" customWidth="1"/>
    <col min="1798" max="1798" width="5.375" style="127" customWidth="1"/>
    <col min="1799" max="1799" width="3" style="127" customWidth="1"/>
    <col min="1800" max="1800" width="3.5" style="127" customWidth="1"/>
    <col min="1801" max="1801" width="1.125" style="127" customWidth="1"/>
    <col min="1802" max="1802" width="1.875" style="127" customWidth="1"/>
    <col min="1803" max="1803" width="2.75" style="127" customWidth="1"/>
    <col min="1804" max="1806" width="1.75" style="127" customWidth="1"/>
    <col min="1807" max="1807" width="3.5" style="127" customWidth="1"/>
    <col min="1808" max="1809" width="1.375" style="127" customWidth="1"/>
    <col min="1810" max="1810" width="2" style="127" customWidth="1"/>
    <col min="1811" max="1811" width="1.875" style="127" customWidth="1"/>
    <col min="1812" max="1813" width="3.5" style="127" customWidth="1"/>
    <col min="1814" max="1814" width="3.375" style="127" customWidth="1"/>
    <col min="1815" max="1815" width="3.5" style="127" customWidth="1"/>
    <col min="1816" max="1818" width="1.5" style="127" customWidth="1"/>
    <col min="1819" max="1820" width="1.625" style="127" customWidth="1"/>
    <col min="1821" max="1826" width="1.5" style="127" customWidth="1"/>
    <col min="1827" max="1828" width="2" style="127" customWidth="1"/>
    <col min="1829" max="1829" width="3.375" style="127" customWidth="1"/>
    <col min="1830" max="1830" width="9.875" style="127" customWidth="1"/>
    <col min="1831" max="1831" width="4" style="127" customWidth="1"/>
    <col min="1832" max="1832" width="5.375" style="127" customWidth="1"/>
    <col min="1833" max="1836" width="1.625" style="127" customWidth="1"/>
    <col min="1837" max="1840" width="1.5" style="127" customWidth="1"/>
    <col min="1841" max="1843" width="1.625" style="127" customWidth="1"/>
    <col min="1844" max="1844" width="1.875" style="127" customWidth="1"/>
    <col min="1845" max="1846" width="1.75" style="127" customWidth="1"/>
    <col min="1847" max="1847" width="2.25" style="127" customWidth="1"/>
    <col min="1848" max="1848" width="1.75" style="127" customWidth="1"/>
    <col min="1849" max="1854" width="1.5" style="127" customWidth="1"/>
    <col min="1855" max="1855" width="9" style="127"/>
    <col min="1856" max="1856" width="11.375" style="127" customWidth="1"/>
    <col min="1857" max="2048" width="9" style="127"/>
    <col min="2049" max="2049" width="4" style="127" customWidth="1"/>
    <col min="2050" max="2050" width="2.625" style="127" customWidth="1"/>
    <col min="2051" max="2051" width="1.875" style="127" customWidth="1"/>
    <col min="2052" max="2052" width="4.125" style="127" customWidth="1"/>
    <col min="2053" max="2053" width="4.25" style="127" customWidth="1"/>
    <col min="2054" max="2054" width="5.375" style="127" customWidth="1"/>
    <col min="2055" max="2055" width="3" style="127" customWidth="1"/>
    <col min="2056" max="2056" width="3.5" style="127" customWidth="1"/>
    <col min="2057" max="2057" width="1.125" style="127" customWidth="1"/>
    <col min="2058" max="2058" width="1.875" style="127" customWidth="1"/>
    <col min="2059" max="2059" width="2.75" style="127" customWidth="1"/>
    <col min="2060" max="2062" width="1.75" style="127" customWidth="1"/>
    <col min="2063" max="2063" width="3.5" style="127" customWidth="1"/>
    <col min="2064" max="2065" width="1.375" style="127" customWidth="1"/>
    <col min="2066" max="2066" width="2" style="127" customWidth="1"/>
    <col min="2067" max="2067" width="1.875" style="127" customWidth="1"/>
    <col min="2068" max="2069" width="3.5" style="127" customWidth="1"/>
    <col min="2070" max="2070" width="3.375" style="127" customWidth="1"/>
    <col min="2071" max="2071" width="3.5" style="127" customWidth="1"/>
    <col min="2072" max="2074" width="1.5" style="127" customWidth="1"/>
    <col min="2075" max="2076" width="1.625" style="127" customWidth="1"/>
    <col min="2077" max="2082" width="1.5" style="127" customWidth="1"/>
    <col min="2083" max="2084" width="2" style="127" customWidth="1"/>
    <col min="2085" max="2085" width="3.375" style="127" customWidth="1"/>
    <col min="2086" max="2086" width="9.875" style="127" customWidth="1"/>
    <col min="2087" max="2087" width="4" style="127" customWidth="1"/>
    <col min="2088" max="2088" width="5.375" style="127" customWidth="1"/>
    <col min="2089" max="2092" width="1.625" style="127" customWidth="1"/>
    <col min="2093" max="2096" width="1.5" style="127" customWidth="1"/>
    <col min="2097" max="2099" width="1.625" style="127" customWidth="1"/>
    <col min="2100" max="2100" width="1.875" style="127" customWidth="1"/>
    <col min="2101" max="2102" width="1.75" style="127" customWidth="1"/>
    <col min="2103" max="2103" width="2.25" style="127" customWidth="1"/>
    <col min="2104" max="2104" width="1.75" style="127" customWidth="1"/>
    <col min="2105" max="2110" width="1.5" style="127" customWidth="1"/>
    <col min="2111" max="2111" width="9" style="127"/>
    <col min="2112" max="2112" width="11.375" style="127" customWidth="1"/>
    <col min="2113" max="2304" width="9" style="127"/>
    <col min="2305" max="2305" width="4" style="127" customWidth="1"/>
    <col min="2306" max="2306" width="2.625" style="127" customWidth="1"/>
    <col min="2307" max="2307" width="1.875" style="127" customWidth="1"/>
    <col min="2308" max="2308" width="4.125" style="127" customWidth="1"/>
    <col min="2309" max="2309" width="4.25" style="127" customWidth="1"/>
    <col min="2310" max="2310" width="5.375" style="127" customWidth="1"/>
    <col min="2311" max="2311" width="3" style="127" customWidth="1"/>
    <col min="2312" max="2312" width="3.5" style="127" customWidth="1"/>
    <col min="2313" max="2313" width="1.125" style="127" customWidth="1"/>
    <col min="2314" max="2314" width="1.875" style="127" customWidth="1"/>
    <col min="2315" max="2315" width="2.75" style="127" customWidth="1"/>
    <col min="2316" max="2318" width="1.75" style="127" customWidth="1"/>
    <col min="2319" max="2319" width="3.5" style="127" customWidth="1"/>
    <col min="2320" max="2321" width="1.375" style="127" customWidth="1"/>
    <col min="2322" max="2322" width="2" style="127" customWidth="1"/>
    <col min="2323" max="2323" width="1.875" style="127" customWidth="1"/>
    <col min="2324" max="2325" width="3.5" style="127" customWidth="1"/>
    <col min="2326" max="2326" width="3.375" style="127" customWidth="1"/>
    <col min="2327" max="2327" width="3.5" style="127" customWidth="1"/>
    <col min="2328" max="2330" width="1.5" style="127" customWidth="1"/>
    <col min="2331" max="2332" width="1.625" style="127" customWidth="1"/>
    <col min="2333" max="2338" width="1.5" style="127" customWidth="1"/>
    <col min="2339" max="2340" width="2" style="127" customWidth="1"/>
    <col min="2341" max="2341" width="3.375" style="127" customWidth="1"/>
    <col min="2342" max="2342" width="9.875" style="127" customWidth="1"/>
    <col min="2343" max="2343" width="4" style="127" customWidth="1"/>
    <col min="2344" max="2344" width="5.375" style="127" customWidth="1"/>
    <col min="2345" max="2348" width="1.625" style="127" customWidth="1"/>
    <col min="2349" max="2352" width="1.5" style="127" customWidth="1"/>
    <col min="2353" max="2355" width="1.625" style="127" customWidth="1"/>
    <col min="2356" max="2356" width="1.875" style="127" customWidth="1"/>
    <col min="2357" max="2358" width="1.75" style="127" customWidth="1"/>
    <col min="2359" max="2359" width="2.25" style="127" customWidth="1"/>
    <col min="2360" max="2360" width="1.75" style="127" customWidth="1"/>
    <col min="2361" max="2366" width="1.5" style="127" customWidth="1"/>
    <col min="2367" max="2367" width="9" style="127"/>
    <col min="2368" max="2368" width="11.375" style="127" customWidth="1"/>
    <col min="2369" max="2560" width="9" style="127"/>
    <col min="2561" max="2561" width="4" style="127" customWidth="1"/>
    <col min="2562" max="2562" width="2.625" style="127" customWidth="1"/>
    <col min="2563" max="2563" width="1.875" style="127" customWidth="1"/>
    <col min="2564" max="2564" width="4.125" style="127" customWidth="1"/>
    <col min="2565" max="2565" width="4.25" style="127" customWidth="1"/>
    <col min="2566" max="2566" width="5.375" style="127" customWidth="1"/>
    <col min="2567" max="2567" width="3" style="127" customWidth="1"/>
    <col min="2568" max="2568" width="3.5" style="127" customWidth="1"/>
    <col min="2569" max="2569" width="1.125" style="127" customWidth="1"/>
    <col min="2570" max="2570" width="1.875" style="127" customWidth="1"/>
    <col min="2571" max="2571" width="2.75" style="127" customWidth="1"/>
    <col min="2572" max="2574" width="1.75" style="127" customWidth="1"/>
    <col min="2575" max="2575" width="3.5" style="127" customWidth="1"/>
    <col min="2576" max="2577" width="1.375" style="127" customWidth="1"/>
    <col min="2578" max="2578" width="2" style="127" customWidth="1"/>
    <col min="2579" max="2579" width="1.875" style="127" customWidth="1"/>
    <col min="2580" max="2581" width="3.5" style="127" customWidth="1"/>
    <col min="2582" max="2582" width="3.375" style="127" customWidth="1"/>
    <col min="2583" max="2583" width="3.5" style="127" customWidth="1"/>
    <col min="2584" max="2586" width="1.5" style="127" customWidth="1"/>
    <col min="2587" max="2588" width="1.625" style="127" customWidth="1"/>
    <col min="2589" max="2594" width="1.5" style="127" customWidth="1"/>
    <col min="2595" max="2596" width="2" style="127" customWidth="1"/>
    <col min="2597" max="2597" width="3.375" style="127" customWidth="1"/>
    <col min="2598" max="2598" width="9.875" style="127" customWidth="1"/>
    <col min="2599" max="2599" width="4" style="127" customWidth="1"/>
    <col min="2600" max="2600" width="5.375" style="127" customWidth="1"/>
    <col min="2601" max="2604" width="1.625" style="127" customWidth="1"/>
    <col min="2605" max="2608" width="1.5" style="127" customWidth="1"/>
    <col min="2609" max="2611" width="1.625" style="127" customWidth="1"/>
    <col min="2612" max="2612" width="1.875" style="127" customWidth="1"/>
    <col min="2613" max="2614" width="1.75" style="127" customWidth="1"/>
    <col min="2615" max="2615" width="2.25" style="127" customWidth="1"/>
    <col min="2616" max="2616" width="1.75" style="127" customWidth="1"/>
    <col min="2617" max="2622" width="1.5" style="127" customWidth="1"/>
    <col min="2623" max="2623" width="9" style="127"/>
    <col min="2624" max="2624" width="11.375" style="127" customWidth="1"/>
    <col min="2625" max="2816" width="9" style="127"/>
    <col min="2817" max="2817" width="4" style="127" customWidth="1"/>
    <col min="2818" max="2818" width="2.625" style="127" customWidth="1"/>
    <col min="2819" max="2819" width="1.875" style="127" customWidth="1"/>
    <col min="2820" max="2820" width="4.125" style="127" customWidth="1"/>
    <col min="2821" max="2821" width="4.25" style="127" customWidth="1"/>
    <col min="2822" max="2822" width="5.375" style="127" customWidth="1"/>
    <col min="2823" max="2823" width="3" style="127" customWidth="1"/>
    <col min="2824" max="2824" width="3.5" style="127" customWidth="1"/>
    <col min="2825" max="2825" width="1.125" style="127" customWidth="1"/>
    <col min="2826" max="2826" width="1.875" style="127" customWidth="1"/>
    <col min="2827" max="2827" width="2.75" style="127" customWidth="1"/>
    <col min="2828" max="2830" width="1.75" style="127" customWidth="1"/>
    <col min="2831" max="2831" width="3.5" style="127" customWidth="1"/>
    <col min="2832" max="2833" width="1.375" style="127" customWidth="1"/>
    <col min="2834" max="2834" width="2" style="127" customWidth="1"/>
    <col min="2835" max="2835" width="1.875" style="127" customWidth="1"/>
    <col min="2836" max="2837" width="3.5" style="127" customWidth="1"/>
    <col min="2838" max="2838" width="3.375" style="127" customWidth="1"/>
    <col min="2839" max="2839" width="3.5" style="127" customWidth="1"/>
    <col min="2840" max="2842" width="1.5" style="127" customWidth="1"/>
    <col min="2843" max="2844" width="1.625" style="127" customWidth="1"/>
    <col min="2845" max="2850" width="1.5" style="127" customWidth="1"/>
    <col min="2851" max="2852" width="2" style="127" customWidth="1"/>
    <col min="2853" max="2853" width="3.375" style="127" customWidth="1"/>
    <col min="2854" max="2854" width="9.875" style="127" customWidth="1"/>
    <col min="2855" max="2855" width="4" style="127" customWidth="1"/>
    <col min="2856" max="2856" width="5.375" style="127" customWidth="1"/>
    <col min="2857" max="2860" width="1.625" style="127" customWidth="1"/>
    <col min="2861" max="2864" width="1.5" style="127" customWidth="1"/>
    <col min="2865" max="2867" width="1.625" style="127" customWidth="1"/>
    <col min="2868" max="2868" width="1.875" style="127" customWidth="1"/>
    <col min="2869" max="2870" width="1.75" style="127" customWidth="1"/>
    <col min="2871" max="2871" width="2.25" style="127" customWidth="1"/>
    <col min="2872" max="2872" width="1.75" style="127" customWidth="1"/>
    <col min="2873" max="2878" width="1.5" style="127" customWidth="1"/>
    <col min="2879" max="2879" width="9" style="127"/>
    <col min="2880" max="2880" width="11.375" style="127" customWidth="1"/>
    <col min="2881" max="3072" width="9" style="127"/>
    <col min="3073" max="3073" width="4" style="127" customWidth="1"/>
    <col min="3074" max="3074" width="2.625" style="127" customWidth="1"/>
    <col min="3075" max="3075" width="1.875" style="127" customWidth="1"/>
    <col min="3076" max="3076" width="4.125" style="127" customWidth="1"/>
    <col min="3077" max="3077" width="4.25" style="127" customWidth="1"/>
    <col min="3078" max="3078" width="5.375" style="127" customWidth="1"/>
    <col min="3079" max="3079" width="3" style="127" customWidth="1"/>
    <col min="3080" max="3080" width="3.5" style="127" customWidth="1"/>
    <col min="3081" max="3081" width="1.125" style="127" customWidth="1"/>
    <col min="3082" max="3082" width="1.875" style="127" customWidth="1"/>
    <col min="3083" max="3083" width="2.75" style="127" customWidth="1"/>
    <col min="3084" max="3086" width="1.75" style="127" customWidth="1"/>
    <col min="3087" max="3087" width="3.5" style="127" customWidth="1"/>
    <col min="3088" max="3089" width="1.375" style="127" customWidth="1"/>
    <col min="3090" max="3090" width="2" style="127" customWidth="1"/>
    <col min="3091" max="3091" width="1.875" style="127" customWidth="1"/>
    <col min="3092" max="3093" width="3.5" style="127" customWidth="1"/>
    <col min="3094" max="3094" width="3.375" style="127" customWidth="1"/>
    <col min="3095" max="3095" width="3.5" style="127" customWidth="1"/>
    <col min="3096" max="3098" width="1.5" style="127" customWidth="1"/>
    <col min="3099" max="3100" width="1.625" style="127" customWidth="1"/>
    <col min="3101" max="3106" width="1.5" style="127" customWidth="1"/>
    <col min="3107" max="3108" width="2" style="127" customWidth="1"/>
    <col min="3109" max="3109" width="3.375" style="127" customWidth="1"/>
    <col min="3110" max="3110" width="9.875" style="127" customWidth="1"/>
    <col min="3111" max="3111" width="4" style="127" customWidth="1"/>
    <col min="3112" max="3112" width="5.375" style="127" customWidth="1"/>
    <col min="3113" max="3116" width="1.625" style="127" customWidth="1"/>
    <col min="3117" max="3120" width="1.5" style="127" customWidth="1"/>
    <col min="3121" max="3123" width="1.625" style="127" customWidth="1"/>
    <col min="3124" max="3124" width="1.875" style="127" customWidth="1"/>
    <col min="3125" max="3126" width="1.75" style="127" customWidth="1"/>
    <col min="3127" max="3127" width="2.25" style="127" customWidth="1"/>
    <col min="3128" max="3128" width="1.75" style="127" customWidth="1"/>
    <col min="3129" max="3134" width="1.5" style="127" customWidth="1"/>
    <col min="3135" max="3135" width="9" style="127"/>
    <col min="3136" max="3136" width="11.375" style="127" customWidth="1"/>
    <col min="3137" max="3328" width="9" style="127"/>
    <col min="3329" max="3329" width="4" style="127" customWidth="1"/>
    <col min="3330" max="3330" width="2.625" style="127" customWidth="1"/>
    <col min="3331" max="3331" width="1.875" style="127" customWidth="1"/>
    <col min="3332" max="3332" width="4.125" style="127" customWidth="1"/>
    <col min="3333" max="3333" width="4.25" style="127" customWidth="1"/>
    <col min="3334" max="3334" width="5.375" style="127" customWidth="1"/>
    <col min="3335" max="3335" width="3" style="127" customWidth="1"/>
    <col min="3336" max="3336" width="3.5" style="127" customWidth="1"/>
    <col min="3337" max="3337" width="1.125" style="127" customWidth="1"/>
    <col min="3338" max="3338" width="1.875" style="127" customWidth="1"/>
    <col min="3339" max="3339" width="2.75" style="127" customWidth="1"/>
    <col min="3340" max="3342" width="1.75" style="127" customWidth="1"/>
    <col min="3343" max="3343" width="3.5" style="127" customWidth="1"/>
    <col min="3344" max="3345" width="1.375" style="127" customWidth="1"/>
    <col min="3346" max="3346" width="2" style="127" customWidth="1"/>
    <col min="3347" max="3347" width="1.875" style="127" customWidth="1"/>
    <col min="3348" max="3349" width="3.5" style="127" customWidth="1"/>
    <col min="3350" max="3350" width="3.375" style="127" customWidth="1"/>
    <col min="3351" max="3351" width="3.5" style="127" customWidth="1"/>
    <col min="3352" max="3354" width="1.5" style="127" customWidth="1"/>
    <col min="3355" max="3356" width="1.625" style="127" customWidth="1"/>
    <col min="3357" max="3362" width="1.5" style="127" customWidth="1"/>
    <col min="3363" max="3364" width="2" style="127" customWidth="1"/>
    <col min="3365" max="3365" width="3.375" style="127" customWidth="1"/>
    <col min="3366" max="3366" width="9.875" style="127" customWidth="1"/>
    <col min="3367" max="3367" width="4" style="127" customWidth="1"/>
    <col min="3368" max="3368" width="5.375" style="127" customWidth="1"/>
    <col min="3369" max="3372" width="1.625" style="127" customWidth="1"/>
    <col min="3373" max="3376" width="1.5" style="127" customWidth="1"/>
    <col min="3377" max="3379" width="1.625" style="127" customWidth="1"/>
    <col min="3380" max="3380" width="1.875" style="127" customWidth="1"/>
    <col min="3381" max="3382" width="1.75" style="127" customWidth="1"/>
    <col min="3383" max="3383" width="2.25" style="127" customWidth="1"/>
    <col min="3384" max="3384" width="1.75" style="127" customWidth="1"/>
    <col min="3385" max="3390" width="1.5" style="127" customWidth="1"/>
    <col min="3391" max="3391" width="9" style="127"/>
    <col min="3392" max="3392" width="11.375" style="127" customWidth="1"/>
    <col min="3393" max="3584" width="9" style="127"/>
    <col min="3585" max="3585" width="4" style="127" customWidth="1"/>
    <col min="3586" max="3586" width="2.625" style="127" customWidth="1"/>
    <col min="3587" max="3587" width="1.875" style="127" customWidth="1"/>
    <col min="3588" max="3588" width="4.125" style="127" customWidth="1"/>
    <col min="3589" max="3589" width="4.25" style="127" customWidth="1"/>
    <col min="3590" max="3590" width="5.375" style="127" customWidth="1"/>
    <col min="3591" max="3591" width="3" style="127" customWidth="1"/>
    <col min="3592" max="3592" width="3.5" style="127" customWidth="1"/>
    <col min="3593" max="3593" width="1.125" style="127" customWidth="1"/>
    <col min="3594" max="3594" width="1.875" style="127" customWidth="1"/>
    <col min="3595" max="3595" width="2.75" style="127" customWidth="1"/>
    <col min="3596" max="3598" width="1.75" style="127" customWidth="1"/>
    <col min="3599" max="3599" width="3.5" style="127" customWidth="1"/>
    <col min="3600" max="3601" width="1.375" style="127" customWidth="1"/>
    <col min="3602" max="3602" width="2" style="127" customWidth="1"/>
    <col min="3603" max="3603" width="1.875" style="127" customWidth="1"/>
    <col min="3604" max="3605" width="3.5" style="127" customWidth="1"/>
    <col min="3606" max="3606" width="3.375" style="127" customWidth="1"/>
    <col min="3607" max="3607" width="3.5" style="127" customWidth="1"/>
    <col min="3608" max="3610" width="1.5" style="127" customWidth="1"/>
    <col min="3611" max="3612" width="1.625" style="127" customWidth="1"/>
    <col min="3613" max="3618" width="1.5" style="127" customWidth="1"/>
    <col min="3619" max="3620" width="2" style="127" customWidth="1"/>
    <col min="3621" max="3621" width="3.375" style="127" customWidth="1"/>
    <col min="3622" max="3622" width="9.875" style="127" customWidth="1"/>
    <col min="3623" max="3623" width="4" style="127" customWidth="1"/>
    <col min="3624" max="3624" width="5.375" style="127" customWidth="1"/>
    <col min="3625" max="3628" width="1.625" style="127" customWidth="1"/>
    <col min="3629" max="3632" width="1.5" style="127" customWidth="1"/>
    <col min="3633" max="3635" width="1.625" style="127" customWidth="1"/>
    <col min="3636" max="3636" width="1.875" style="127" customWidth="1"/>
    <col min="3637" max="3638" width="1.75" style="127" customWidth="1"/>
    <col min="3639" max="3639" width="2.25" style="127" customWidth="1"/>
    <col min="3640" max="3640" width="1.75" style="127" customWidth="1"/>
    <col min="3641" max="3646" width="1.5" style="127" customWidth="1"/>
    <col min="3647" max="3647" width="9" style="127"/>
    <col min="3648" max="3648" width="11.375" style="127" customWidth="1"/>
    <col min="3649" max="3840" width="9" style="127"/>
    <col min="3841" max="3841" width="4" style="127" customWidth="1"/>
    <col min="3842" max="3842" width="2.625" style="127" customWidth="1"/>
    <col min="3843" max="3843" width="1.875" style="127" customWidth="1"/>
    <col min="3844" max="3844" width="4.125" style="127" customWidth="1"/>
    <col min="3845" max="3845" width="4.25" style="127" customWidth="1"/>
    <col min="3846" max="3846" width="5.375" style="127" customWidth="1"/>
    <col min="3847" max="3847" width="3" style="127" customWidth="1"/>
    <col min="3848" max="3848" width="3.5" style="127" customWidth="1"/>
    <col min="3849" max="3849" width="1.125" style="127" customWidth="1"/>
    <col min="3850" max="3850" width="1.875" style="127" customWidth="1"/>
    <col min="3851" max="3851" width="2.75" style="127" customWidth="1"/>
    <col min="3852" max="3854" width="1.75" style="127" customWidth="1"/>
    <col min="3855" max="3855" width="3.5" style="127" customWidth="1"/>
    <col min="3856" max="3857" width="1.375" style="127" customWidth="1"/>
    <col min="3858" max="3858" width="2" style="127" customWidth="1"/>
    <col min="3859" max="3859" width="1.875" style="127" customWidth="1"/>
    <col min="3860" max="3861" width="3.5" style="127" customWidth="1"/>
    <col min="3862" max="3862" width="3.375" style="127" customWidth="1"/>
    <col min="3863" max="3863" width="3.5" style="127" customWidth="1"/>
    <col min="3864" max="3866" width="1.5" style="127" customWidth="1"/>
    <col min="3867" max="3868" width="1.625" style="127" customWidth="1"/>
    <col min="3869" max="3874" width="1.5" style="127" customWidth="1"/>
    <col min="3875" max="3876" width="2" style="127" customWidth="1"/>
    <col min="3877" max="3877" width="3.375" style="127" customWidth="1"/>
    <col min="3878" max="3878" width="9.875" style="127" customWidth="1"/>
    <col min="3879" max="3879" width="4" style="127" customWidth="1"/>
    <col min="3880" max="3880" width="5.375" style="127" customWidth="1"/>
    <col min="3881" max="3884" width="1.625" style="127" customWidth="1"/>
    <col min="3885" max="3888" width="1.5" style="127" customWidth="1"/>
    <col min="3889" max="3891" width="1.625" style="127" customWidth="1"/>
    <col min="3892" max="3892" width="1.875" style="127" customWidth="1"/>
    <col min="3893" max="3894" width="1.75" style="127" customWidth="1"/>
    <col min="3895" max="3895" width="2.25" style="127" customWidth="1"/>
    <col min="3896" max="3896" width="1.75" style="127" customWidth="1"/>
    <col min="3897" max="3902" width="1.5" style="127" customWidth="1"/>
    <col min="3903" max="3903" width="9" style="127"/>
    <col min="3904" max="3904" width="11.375" style="127" customWidth="1"/>
    <col min="3905" max="4096" width="9" style="127"/>
    <col min="4097" max="4097" width="4" style="127" customWidth="1"/>
    <col min="4098" max="4098" width="2.625" style="127" customWidth="1"/>
    <col min="4099" max="4099" width="1.875" style="127" customWidth="1"/>
    <col min="4100" max="4100" width="4.125" style="127" customWidth="1"/>
    <col min="4101" max="4101" width="4.25" style="127" customWidth="1"/>
    <col min="4102" max="4102" width="5.375" style="127" customWidth="1"/>
    <col min="4103" max="4103" width="3" style="127" customWidth="1"/>
    <col min="4104" max="4104" width="3.5" style="127" customWidth="1"/>
    <col min="4105" max="4105" width="1.125" style="127" customWidth="1"/>
    <col min="4106" max="4106" width="1.875" style="127" customWidth="1"/>
    <col min="4107" max="4107" width="2.75" style="127" customWidth="1"/>
    <col min="4108" max="4110" width="1.75" style="127" customWidth="1"/>
    <col min="4111" max="4111" width="3.5" style="127" customWidth="1"/>
    <col min="4112" max="4113" width="1.375" style="127" customWidth="1"/>
    <col min="4114" max="4114" width="2" style="127" customWidth="1"/>
    <col min="4115" max="4115" width="1.875" style="127" customWidth="1"/>
    <col min="4116" max="4117" width="3.5" style="127" customWidth="1"/>
    <col min="4118" max="4118" width="3.375" style="127" customWidth="1"/>
    <col min="4119" max="4119" width="3.5" style="127" customWidth="1"/>
    <col min="4120" max="4122" width="1.5" style="127" customWidth="1"/>
    <col min="4123" max="4124" width="1.625" style="127" customWidth="1"/>
    <col min="4125" max="4130" width="1.5" style="127" customWidth="1"/>
    <col min="4131" max="4132" width="2" style="127" customWidth="1"/>
    <col min="4133" max="4133" width="3.375" style="127" customWidth="1"/>
    <col min="4134" max="4134" width="9.875" style="127" customWidth="1"/>
    <col min="4135" max="4135" width="4" style="127" customWidth="1"/>
    <col min="4136" max="4136" width="5.375" style="127" customWidth="1"/>
    <col min="4137" max="4140" width="1.625" style="127" customWidth="1"/>
    <col min="4141" max="4144" width="1.5" style="127" customWidth="1"/>
    <col min="4145" max="4147" width="1.625" style="127" customWidth="1"/>
    <col min="4148" max="4148" width="1.875" style="127" customWidth="1"/>
    <col min="4149" max="4150" width="1.75" style="127" customWidth="1"/>
    <col min="4151" max="4151" width="2.25" style="127" customWidth="1"/>
    <col min="4152" max="4152" width="1.75" style="127" customWidth="1"/>
    <col min="4153" max="4158" width="1.5" style="127" customWidth="1"/>
    <col min="4159" max="4159" width="9" style="127"/>
    <col min="4160" max="4160" width="11.375" style="127" customWidth="1"/>
    <col min="4161" max="4352" width="9" style="127"/>
    <col min="4353" max="4353" width="4" style="127" customWidth="1"/>
    <col min="4354" max="4354" width="2.625" style="127" customWidth="1"/>
    <col min="4355" max="4355" width="1.875" style="127" customWidth="1"/>
    <col min="4356" max="4356" width="4.125" style="127" customWidth="1"/>
    <col min="4357" max="4357" width="4.25" style="127" customWidth="1"/>
    <col min="4358" max="4358" width="5.375" style="127" customWidth="1"/>
    <col min="4359" max="4359" width="3" style="127" customWidth="1"/>
    <col min="4360" max="4360" width="3.5" style="127" customWidth="1"/>
    <col min="4361" max="4361" width="1.125" style="127" customWidth="1"/>
    <col min="4362" max="4362" width="1.875" style="127" customWidth="1"/>
    <col min="4363" max="4363" width="2.75" style="127" customWidth="1"/>
    <col min="4364" max="4366" width="1.75" style="127" customWidth="1"/>
    <col min="4367" max="4367" width="3.5" style="127" customWidth="1"/>
    <col min="4368" max="4369" width="1.375" style="127" customWidth="1"/>
    <col min="4370" max="4370" width="2" style="127" customWidth="1"/>
    <col min="4371" max="4371" width="1.875" style="127" customWidth="1"/>
    <col min="4372" max="4373" width="3.5" style="127" customWidth="1"/>
    <col min="4374" max="4374" width="3.375" style="127" customWidth="1"/>
    <col min="4375" max="4375" width="3.5" style="127" customWidth="1"/>
    <col min="4376" max="4378" width="1.5" style="127" customWidth="1"/>
    <col min="4379" max="4380" width="1.625" style="127" customWidth="1"/>
    <col min="4381" max="4386" width="1.5" style="127" customWidth="1"/>
    <col min="4387" max="4388" width="2" style="127" customWidth="1"/>
    <col min="4389" max="4389" width="3.375" style="127" customWidth="1"/>
    <col min="4390" max="4390" width="9.875" style="127" customWidth="1"/>
    <col min="4391" max="4391" width="4" style="127" customWidth="1"/>
    <col min="4392" max="4392" width="5.375" style="127" customWidth="1"/>
    <col min="4393" max="4396" width="1.625" style="127" customWidth="1"/>
    <col min="4397" max="4400" width="1.5" style="127" customWidth="1"/>
    <col min="4401" max="4403" width="1.625" style="127" customWidth="1"/>
    <col min="4404" max="4404" width="1.875" style="127" customWidth="1"/>
    <col min="4405" max="4406" width="1.75" style="127" customWidth="1"/>
    <col min="4407" max="4407" width="2.25" style="127" customWidth="1"/>
    <col min="4408" max="4408" width="1.75" style="127" customWidth="1"/>
    <col min="4409" max="4414" width="1.5" style="127" customWidth="1"/>
    <col min="4415" max="4415" width="9" style="127"/>
    <col min="4416" max="4416" width="11.375" style="127" customWidth="1"/>
    <col min="4417" max="4608" width="9" style="127"/>
    <col min="4609" max="4609" width="4" style="127" customWidth="1"/>
    <col min="4610" max="4610" width="2.625" style="127" customWidth="1"/>
    <col min="4611" max="4611" width="1.875" style="127" customWidth="1"/>
    <col min="4612" max="4612" width="4.125" style="127" customWidth="1"/>
    <col min="4613" max="4613" width="4.25" style="127" customWidth="1"/>
    <col min="4614" max="4614" width="5.375" style="127" customWidth="1"/>
    <col min="4615" max="4615" width="3" style="127" customWidth="1"/>
    <col min="4616" max="4616" width="3.5" style="127" customWidth="1"/>
    <col min="4617" max="4617" width="1.125" style="127" customWidth="1"/>
    <col min="4618" max="4618" width="1.875" style="127" customWidth="1"/>
    <col min="4619" max="4619" width="2.75" style="127" customWidth="1"/>
    <col min="4620" max="4622" width="1.75" style="127" customWidth="1"/>
    <col min="4623" max="4623" width="3.5" style="127" customWidth="1"/>
    <col min="4624" max="4625" width="1.375" style="127" customWidth="1"/>
    <col min="4626" max="4626" width="2" style="127" customWidth="1"/>
    <col min="4627" max="4627" width="1.875" style="127" customWidth="1"/>
    <col min="4628" max="4629" width="3.5" style="127" customWidth="1"/>
    <col min="4630" max="4630" width="3.375" style="127" customWidth="1"/>
    <col min="4631" max="4631" width="3.5" style="127" customWidth="1"/>
    <col min="4632" max="4634" width="1.5" style="127" customWidth="1"/>
    <col min="4635" max="4636" width="1.625" style="127" customWidth="1"/>
    <col min="4637" max="4642" width="1.5" style="127" customWidth="1"/>
    <col min="4643" max="4644" width="2" style="127" customWidth="1"/>
    <col min="4645" max="4645" width="3.375" style="127" customWidth="1"/>
    <col min="4646" max="4646" width="9.875" style="127" customWidth="1"/>
    <col min="4647" max="4647" width="4" style="127" customWidth="1"/>
    <col min="4648" max="4648" width="5.375" style="127" customWidth="1"/>
    <col min="4649" max="4652" width="1.625" style="127" customWidth="1"/>
    <col min="4653" max="4656" width="1.5" style="127" customWidth="1"/>
    <col min="4657" max="4659" width="1.625" style="127" customWidth="1"/>
    <col min="4660" max="4660" width="1.875" style="127" customWidth="1"/>
    <col min="4661" max="4662" width="1.75" style="127" customWidth="1"/>
    <col min="4663" max="4663" width="2.25" style="127" customWidth="1"/>
    <col min="4664" max="4664" width="1.75" style="127" customWidth="1"/>
    <col min="4665" max="4670" width="1.5" style="127" customWidth="1"/>
    <col min="4671" max="4671" width="9" style="127"/>
    <col min="4672" max="4672" width="11.375" style="127" customWidth="1"/>
    <col min="4673" max="4864" width="9" style="127"/>
    <col min="4865" max="4865" width="4" style="127" customWidth="1"/>
    <col min="4866" max="4866" width="2.625" style="127" customWidth="1"/>
    <col min="4867" max="4867" width="1.875" style="127" customWidth="1"/>
    <col min="4868" max="4868" width="4.125" style="127" customWidth="1"/>
    <col min="4869" max="4869" width="4.25" style="127" customWidth="1"/>
    <col min="4870" max="4870" width="5.375" style="127" customWidth="1"/>
    <col min="4871" max="4871" width="3" style="127" customWidth="1"/>
    <col min="4872" max="4872" width="3.5" style="127" customWidth="1"/>
    <col min="4873" max="4873" width="1.125" style="127" customWidth="1"/>
    <col min="4874" max="4874" width="1.875" style="127" customWidth="1"/>
    <col min="4875" max="4875" width="2.75" style="127" customWidth="1"/>
    <col min="4876" max="4878" width="1.75" style="127" customWidth="1"/>
    <col min="4879" max="4879" width="3.5" style="127" customWidth="1"/>
    <col min="4880" max="4881" width="1.375" style="127" customWidth="1"/>
    <col min="4882" max="4882" width="2" style="127" customWidth="1"/>
    <col min="4883" max="4883" width="1.875" style="127" customWidth="1"/>
    <col min="4884" max="4885" width="3.5" style="127" customWidth="1"/>
    <col min="4886" max="4886" width="3.375" style="127" customWidth="1"/>
    <col min="4887" max="4887" width="3.5" style="127" customWidth="1"/>
    <col min="4888" max="4890" width="1.5" style="127" customWidth="1"/>
    <col min="4891" max="4892" width="1.625" style="127" customWidth="1"/>
    <col min="4893" max="4898" width="1.5" style="127" customWidth="1"/>
    <col min="4899" max="4900" width="2" style="127" customWidth="1"/>
    <col min="4901" max="4901" width="3.375" style="127" customWidth="1"/>
    <col min="4902" max="4902" width="9.875" style="127" customWidth="1"/>
    <col min="4903" max="4903" width="4" style="127" customWidth="1"/>
    <col min="4904" max="4904" width="5.375" style="127" customWidth="1"/>
    <col min="4905" max="4908" width="1.625" style="127" customWidth="1"/>
    <col min="4909" max="4912" width="1.5" style="127" customWidth="1"/>
    <col min="4913" max="4915" width="1.625" style="127" customWidth="1"/>
    <col min="4916" max="4916" width="1.875" style="127" customWidth="1"/>
    <col min="4917" max="4918" width="1.75" style="127" customWidth="1"/>
    <col min="4919" max="4919" width="2.25" style="127" customWidth="1"/>
    <col min="4920" max="4920" width="1.75" style="127" customWidth="1"/>
    <col min="4921" max="4926" width="1.5" style="127" customWidth="1"/>
    <col min="4927" max="4927" width="9" style="127"/>
    <col min="4928" max="4928" width="11.375" style="127" customWidth="1"/>
    <col min="4929" max="5120" width="9" style="127"/>
    <col min="5121" max="5121" width="4" style="127" customWidth="1"/>
    <col min="5122" max="5122" width="2.625" style="127" customWidth="1"/>
    <col min="5123" max="5123" width="1.875" style="127" customWidth="1"/>
    <col min="5124" max="5124" width="4.125" style="127" customWidth="1"/>
    <col min="5125" max="5125" width="4.25" style="127" customWidth="1"/>
    <col min="5126" max="5126" width="5.375" style="127" customWidth="1"/>
    <col min="5127" max="5127" width="3" style="127" customWidth="1"/>
    <col min="5128" max="5128" width="3.5" style="127" customWidth="1"/>
    <col min="5129" max="5129" width="1.125" style="127" customWidth="1"/>
    <col min="5130" max="5130" width="1.875" style="127" customWidth="1"/>
    <col min="5131" max="5131" width="2.75" style="127" customWidth="1"/>
    <col min="5132" max="5134" width="1.75" style="127" customWidth="1"/>
    <col min="5135" max="5135" width="3.5" style="127" customWidth="1"/>
    <col min="5136" max="5137" width="1.375" style="127" customWidth="1"/>
    <col min="5138" max="5138" width="2" style="127" customWidth="1"/>
    <col min="5139" max="5139" width="1.875" style="127" customWidth="1"/>
    <col min="5140" max="5141" width="3.5" style="127" customWidth="1"/>
    <col min="5142" max="5142" width="3.375" style="127" customWidth="1"/>
    <col min="5143" max="5143" width="3.5" style="127" customWidth="1"/>
    <col min="5144" max="5146" width="1.5" style="127" customWidth="1"/>
    <col min="5147" max="5148" width="1.625" style="127" customWidth="1"/>
    <col min="5149" max="5154" width="1.5" style="127" customWidth="1"/>
    <col min="5155" max="5156" width="2" style="127" customWidth="1"/>
    <col min="5157" max="5157" width="3.375" style="127" customWidth="1"/>
    <col min="5158" max="5158" width="9.875" style="127" customWidth="1"/>
    <col min="5159" max="5159" width="4" style="127" customWidth="1"/>
    <col min="5160" max="5160" width="5.375" style="127" customWidth="1"/>
    <col min="5161" max="5164" width="1.625" style="127" customWidth="1"/>
    <col min="5165" max="5168" width="1.5" style="127" customWidth="1"/>
    <col min="5169" max="5171" width="1.625" style="127" customWidth="1"/>
    <col min="5172" max="5172" width="1.875" style="127" customWidth="1"/>
    <col min="5173" max="5174" width="1.75" style="127" customWidth="1"/>
    <col min="5175" max="5175" width="2.25" style="127" customWidth="1"/>
    <col min="5176" max="5176" width="1.75" style="127" customWidth="1"/>
    <col min="5177" max="5182" width="1.5" style="127" customWidth="1"/>
    <col min="5183" max="5183" width="9" style="127"/>
    <col min="5184" max="5184" width="11.375" style="127" customWidth="1"/>
    <col min="5185" max="5376" width="9" style="127"/>
    <col min="5377" max="5377" width="4" style="127" customWidth="1"/>
    <col min="5378" max="5378" width="2.625" style="127" customWidth="1"/>
    <col min="5379" max="5379" width="1.875" style="127" customWidth="1"/>
    <col min="5380" max="5380" width="4.125" style="127" customWidth="1"/>
    <col min="5381" max="5381" width="4.25" style="127" customWidth="1"/>
    <col min="5382" max="5382" width="5.375" style="127" customWidth="1"/>
    <col min="5383" max="5383" width="3" style="127" customWidth="1"/>
    <col min="5384" max="5384" width="3.5" style="127" customWidth="1"/>
    <col min="5385" max="5385" width="1.125" style="127" customWidth="1"/>
    <col min="5386" max="5386" width="1.875" style="127" customWidth="1"/>
    <col min="5387" max="5387" width="2.75" style="127" customWidth="1"/>
    <col min="5388" max="5390" width="1.75" style="127" customWidth="1"/>
    <col min="5391" max="5391" width="3.5" style="127" customWidth="1"/>
    <col min="5392" max="5393" width="1.375" style="127" customWidth="1"/>
    <col min="5394" max="5394" width="2" style="127" customWidth="1"/>
    <col min="5395" max="5395" width="1.875" style="127" customWidth="1"/>
    <col min="5396" max="5397" width="3.5" style="127" customWidth="1"/>
    <col min="5398" max="5398" width="3.375" style="127" customWidth="1"/>
    <col min="5399" max="5399" width="3.5" style="127" customWidth="1"/>
    <col min="5400" max="5402" width="1.5" style="127" customWidth="1"/>
    <col min="5403" max="5404" width="1.625" style="127" customWidth="1"/>
    <col min="5405" max="5410" width="1.5" style="127" customWidth="1"/>
    <col min="5411" max="5412" width="2" style="127" customWidth="1"/>
    <col min="5413" max="5413" width="3.375" style="127" customWidth="1"/>
    <col min="5414" max="5414" width="9.875" style="127" customWidth="1"/>
    <col min="5415" max="5415" width="4" style="127" customWidth="1"/>
    <col min="5416" max="5416" width="5.375" style="127" customWidth="1"/>
    <col min="5417" max="5420" width="1.625" style="127" customWidth="1"/>
    <col min="5421" max="5424" width="1.5" style="127" customWidth="1"/>
    <col min="5425" max="5427" width="1.625" style="127" customWidth="1"/>
    <col min="5428" max="5428" width="1.875" style="127" customWidth="1"/>
    <col min="5429" max="5430" width="1.75" style="127" customWidth="1"/>
    <col min="5431" max="5431" width="2.25" style="127" customWidth="1"/>
    <col min="5432" max="5432" width="1.75" style="127" customWidth="1"/>
    <col min="5433" max="5438" width="1.5" style="127" customWidth="1"/>
    <col min="5439" max="5439" width="9" style="127"/>
    <col min="5440" max="5440" width="11.375" style="127" customWidth="1"/>
    <col min="5441" max="5632" width="9" style="127"/>
    <col min="5633" max="5633" width="4" style="127" customWidth="1"/>
    <col min="5634" max="5634" width="2.625" style="127" customWidth="1"/>
    <col min="5635" max="5635" width="1.875" style="127" customWidth="1"/>
    <col min="5636" max="5636" width="4.125" style="127" customWidth="1"/>
    <col min="5637" max="5637" width="4.25" style="127" customWidth="1"/>
    <col min="5638" max="5638" width="5.375" style="127" customWidth="1"/>
    <col min="5639" max="5639" width="3" style="127" customWidth="1"/>
    <col min="5640" max="5640" width="3.5" style="127" customWidth="1"/>
    <col min="5641" max="5641" width="1.125" style="127" customWidth="1"/>
    <col min="5642" max="5642" width="1.875" style="127" customWidth="1"/>
    <col min="5643" max="5643" width="2.75" style="127" customWidth="1"/>
    <col min="5644" max="5646" width="1.75" style="127" customWidth="1"/>
    <col min="5647" max="5647" width="3.5" style="127" customWidth="1"/>
    <col min="5648" max="5649" width="1.375" style="127" customWidth="1"/>
    <col min="5650" max="5650" width="2" style="127" customWidth="1"/>
    <col min="5651" max="5651" width="1.875" style="127" customWidth="1"/>
    <col min="5652" max="5653" width="3.5" style="127" customWidth="1"/>
    <col min="5654" max="5654" width="3.375" style="127" customWidth="1"/>
    <col min="5655" max="5655" width="3.5" style="127" customWidth="1"/>
    <col min="5656" max="5658" width="1.5" style="127" customWidth="1"/>
    <col min="5659" max="5660" width="1.625" style="127" customWidth="1"/>
    <col min="5661" max="5666" width="1.5" style="127" customWidth="1"/>
    <col min="5667" max="5668" width="2" style="127" customWidth="1"/>
    <col min="5669" max="5669" width="3.375" style="127" customWidth="1"/>
    <col min="5670" max="5670" width="9.875" style="127" customWidth="1"/>
    <col min="5671" max="5671" width="4" style="127" customWidth="1"/>
    <col min="5672" max="5672" width="5.375" style="127" customWidth="1"/>
    <col min="5673" max="5676" width="1.625" style="127" customWidth="1"/>
    <col min="5677" max="5680" width="1.5" style="127" customWidth="1"/>
    <col min="5681" max="5683" width="1.625" style="127" customWidth="1"/>
    <col min="5684" max="5684" width="1.875" style="127" customWidth="1"/>
    <col min="5685" max="5686" width="1.75" style="127" customWidth="1"/>
    <col min="5687" max="5687" width="2.25" style="127" customWidth="1"/>
    <col min="5688" max="5688" width="1.75" style="127" customWidth="1"/>
    <col min="5689" max="5694" width="1.5" style="127" customWidth="1"/>
    <col min="5695" max="5695" width="9" style="127"/>
    <col min="5696" max="5696" width="11.375" style="127" customWidth="1"/>
    <col min="5697" max="5888" width="9" style="127"/>
    <col min="5889" max="5889" width="4" style="127" customWidth="1"/>
    <col min="5890" max="5890" width="2.625" style="127" customWidth="1"/>
    <col min="5891" max="5891" width="1.875" style="127" customWidth="1"/>
    <col min="5892" max="5892" width="4.125" style="127" customWidth="1"/>
    <col min="5893" max="5893" width="4.25" style="127" customWidth="1"/>
    <col min="5894" max="5894" width="5.375" style="127" customWidth="1"/>
    <col min="5895" max="5895" width="3" style="127" customWidth="1"/>
    <col min="5896" max="5896" width="3.5" style="127" customWidth="1"/>
    <col min="5897" max="5897" width="1.125" style="127" customWidth="1"/>
    <col min="5898" max="5898" width="1.875" style="127" customWidth="1"/>
    <col min="5899" max="5899" width="2.75" style="127" customWidth="1"/>
    <col min="5900" max="5902" width="1.75" style="127" customWidth="1"/>
    <col min="5903" max="5903" width="3.5" style="127" customWidth="1"/>
    <col min="5904" max="5905" width="1.375" style="127" customWidth="1"/>
    <col min="5906" max="5906" width="2" style="127" customWidth="1"/>
    <col min="5907" max="5907" width="1.875" style="127" customWidth="1"/>
    <col min="5908" max="5909" width="3.5" style="127" customWidth="1"/>
    <col min="5910" max="5910" width="3.375" style="127" customWidth="1"/>
    <col min="5911" max="5911" width="3.5" style="127" customWidth="1"/>
    <col min="5912" max="5914" width="1.5" style="127" customWidth="1"/>
    <col min="5915" max="5916" width="1.625" style="127" customWidth="1"/>
    <col min="5917" max="5922" width="1.5" style="127" customWidth="1"/>
    <col min="5923" max="5924" width="2" style="127" customWidth="1"/>
    <col min="5925" max="5925" width="3.375" style="127" customWidth="1"/>
    <col min="5926" max="5926" width="9.875" style="127" customWidth="1"/>
    <col min="5927" max="5927" width="4" style="127" customWidth="1"/>
    <col min="5928" max="5928" width="5.375" style="127" customWidth="1"/>
    <col min="5929" max="5932" width="1.625" style="127" customWidth="1"/>
    <col min="5933" max="5936" width="1.5" style="127" customWidth="1"/>
    <col min="5937" max="5939" width="1.625" style="127" customWidth="1"/>
    <col min="5940" max="5940" width="1.875" style="127" customWidth="1"/>
    <col min="5941" max="5942" width="1.75" style="127" customWidth="1"/>
    <col min="5943" max="5943" width="2.25" style="127" customWidth="1"/>
    <col min="5944" max="5944" width="1.75" style="127" customWidth="1"/>
    <col min="5945" max="5950" width="1.5" style="127" customWidth="1"/>
    <col min="5951" max="5951" width="9" style="127"/>
    <col min="5952" max="5952" width="11.375" style="127" customWidth="1"/>
    <col min="5953" max="6144" width="9" style="127"/>
    <col min="6145" max="6145" width="4" style="127" customWidth="1"/>
    <col min="6146" max="6146" width="2.625" style="127" customWidth="1"/>
    <col min="6147" max="6147" width="1.875" style="127" customWidth="1"/>
    <col min="6148" max="6148" width="4.125" style="127" customWidth="1"/>
    <col min="6149" max="6149" width="4.25" style="127" customWidth="1"/>
    <col min="6150" max="6150" width="5.375" style="127" customWidth="1"/>
    <col min="6151" max="6151" width="3" style="127" customWidth="1"/>
    <col min="6152" max="6152" width="3.5" style="127" customWidth="1"/>
    <col min="6153" max="6153" width="1.125" style="127" customWidth="1"/>
    <col min="6154" max="6154" width="1.875" style="127" customWidth="1"/>
    <col min="6155" max="6155" width="2.75" style="127" customWidth="1"/>
    <col min="6156" max="6158" width="1.75" style="127" customWidth="1"/>
    <col min="6159" max="6159" width="3.5" style="127" customWidth="1"/>
    <col min="6160" max="6161" width="1.375" style="127" customWidth="1"/>
    <col min="6162" max="6162" width="2" style="127" customWidth="1"/>
    <col min="6163" max="6163" width="1.875" style="127" customWidth="1"/>
    <col min="6164" max="6165" width="3.5" style="127" customWidth="1"/>
    <col min="6166" max="6166" width="3.375" style="127" customWidth="1"/>
    <col min="6167" max="6167" width="3.5" style="127" customWidth="1"/>
    <col min="6168" max="6170" width="1.5" style="127" customWidth="1"/>
    <col min="6171" max="6172" width="1.625" style="127" customWidth="1"/>
    <col min="6173" max="6178" width="1.5" style="127" customWidth="1"/>
    <col min="6179" max="6180" width="2" style="127" customWidth="1"/>
    <col min="6181" max="6181" width="3.375" style="127" customWidth="1"/>
    <col min="6182" max="6182" width="9.875" style="127" customWidth="1"/>
    <col min="6183" max="6183" width="4" style="127" customWidth="1"/>
    <col min="6184" max="6184" width="5.375" style="127" customWidth="1"/>
    <col min="6185" max="6188" width="1.625" style="127" customWidth="1"/>
    <col min="6189" max="6192" width="1.5" style="127" customWidth="1"/>
    <col min="6193" max="6195" width="1.625" style="127" customWidth="1"/>
    <col min="6196" max="6196" width="1.875" style="127" customWidth="1"/>
    <col min="6197" max="6198" width="1.75" style="127" customWidth="1"/>
    <col min="6199" max="6199" width="2.25" style="127" customWidth="1"/>
    <col min="6200" max="6200" width="1.75" style="127" customWidth="1"/>
    <col min="6201" max="6206" width="1.5" style="127" customWidth="1"/>
    <col min="6207" max="6207" width="9" style="127"/>
    <col min="6208" max="6208" width="11.375" style="127" customWidth="1"/>
    <col min="6209" max="6400" width="9" style="127"/>
    <col min="6401" max="6401" width="4" style="127" customWidth="1"/>
    <col min="6402" max="6402" width="2.625" style="127" customWidth="1"/>
    <col min="6403" max="6403" width="1.875" style="127" customWidth="1"/>
    <col min="6404" max="6404" width="4.125" style="127" customWidth="1"/>
    <col min="6405" max="6405" width="4.25" style="127" customWidth="1"/>
    <col min="6406" max="6406" width="5.375" style="127" customWidth="1"/>
    <col min="6407" max="6407" width="3" style="127" customWidth="1"/>
    <col min="6408" max="6408" width="3.5" style="127" customWidth="1"/>
    <col min="6409" max="6409" width="1.125" style="127" customWidth="1"/>
    <col min="6410" max="6410" width="1.875" style="127" customWidth="1"/>
    <col min="6411" max="6411" width="2.75" style="127" customWidth="1"/>
    <col min="6412" max="6414" width="1.75" style="127" customWidth="1"/>
    <col min="6415" max="6415" width="3.5" style="127" customWidth="1"/>
    <col min="6416" max="6417" width="1.375" style="127" customWidth="1"/>
    <col min="6418" max="6418" width="2" style="127" customWidth="1"/>
    <col min="6419" max="6419" width="1.875" style="127" customWidth="1"/>
    <col min="6420" max="6421" width="3.5" style="127" customWidth="1"/>
    <col min="6422" max="6422" width="3.375" style="127" customWidth="1"/>
    <col min="6423" max="6423" width="3.5" style="127" customWidth="1"/>
    <col min="6424" max="6426" width="1.5" style="127" customWidth="1"/>
    <col min="6427" max="6428" width="1.625" style="127" customWidth="1"/>
    <col min="6429" max="6434" width="1.5" style="127" customWidth="1"/>
    <col min="6435" max="6436" width="2" style="127" customWidth="1"/>
    <col min="6437" max="6437" width="3.375" style="127" customWidth="1"/>
    <col min="6438" max="6438" width="9.875" style="127" customWidth="1"/>
    <col min="6439" max="6439" width="4" style="127" customWidth="1"/>
    <col min="6440" max="6440" width="5.375" style="127" customWidth="1"/>
    <col min="6441" max="6444" width="1.625" style="127" customWidth="1"/>
    <col min="6445" max="6448" width="1.5" style="127" customWidth="1"/>
    <col min="6449" max="6451" width="1.625" style="127" customWidth="1"/>
    <col min="6452" max="6452" width="1.875" style="127" customWidth="1"/>
    <col min="6453" max="6454" width="1.75" style="127" customWidth="1"/>
    <col min="6455" max="6455" width="2.25" style="127" customWidth="1"/>
    <col min="6456" max="6456" width="1.75" style="127" customWidth="1"/>
    <col min="6457" max="6462" width="1.5" style="127" customWidth="1"/>
    <col min="6463" max="6463" width="9" style="127"/>
    <col min="6464" max="6464" width="11.375" style="127" customWidth="1"/>
    <col min="6465" max="6656" width="9" style="127"/>
    <col min="6657" max="6657" width="4" style="127" customWidth="1"/>
    <col min="6658" max="6658" width="2.625" style="127" customWidth="1"/>
    <col min="6659" max="6659" width="1.875" style="127" customWidth="1"/>
    <col min="6660" max="6660" width="4.125" style="127" customWidth="1"/>
    <col min="6661" max="6661" width="4.25" style="127" customWidth="1"/>
    <col min="6662" max="6662" width="5.375" style="127" customWidth="1"/>
    <col min="6663" max="6663" width="3" style="127" customWidth="1"/>
    <col min="6664" max="6664" width="3.5" style="127" customWidth="1"/>
    <col min="6665" max="6665" width="1.125" style="127" customWidth="1"/>
    <col min="6666" max="6666" width="1.875" style="127" customWidth="1"/>
    <col min="6667" max="6667" width="2.75" style="127" customWidth="1"/>
    <col min="6668" max="6670" width="1.75" style="127" customWidth="1"/>
    <col min="6671" max="6671" width="3.5" style="127" customWidth="1"/>
    <col min="6672" max="6673" width="1.375" style="127" customWidth="1"/>
    <col min="6674" max="6674" width="2" style="127" customWidth="1"/>
    <col min="6675" max="6675" width="1.875" style="127" customWidth="1"/>
    <col min="6676" max="6677" width="3.5" style="127" customWidth="1"/>
    <col min="6678" max="6678" width="3.375" style="127" customWidth="1"/>
    <col min="6679" max="6679" width="3.5" style="127" customWidth="1"/>
    <col min="6680" max="6682" width="1.5" style="127" customWidth="1"/>
    <col min="6683" max="6684" width="1.625" style="127" customWidth="1"/>
    <col min="6685" max="6690" width="1.5" style="127" customWidth="1"/>
    <col min="6691" max="6692" width="2" style="127" customWidth="1"/>
    <col min="6693" max="6693" width="3.375" style="127" customWidth="1"/>
    <col min="6694" max="6694" width="9.875" style="127" customWidth="1"/>
    <col min="6695" max="6695" width="4" style="127" customWidth="1"/>
    <col min="6696" max="6696" width="5.375" style="127" customWidth="1"/>
    <col min="6697" max="6700" width="1.625" style="127" customWidth="1"/>
    <col min="6701" max="6704" width="1.5" style="127" customWidth="1"/>
    <col min="6705" max="6707" width="1.625" style="127" customWidth="1"/>
    <col min="6708" max="6708" width="1.875" style="127" customWidth="1"/>
    <col min="6709" max="6710" width="1.75" style="127" customWidth="1"/>
    <col min="6711" max="6711" width="2.25" style="127" customWidth="1"/>
    <col min="6712" max="6712" width="1.75" style="127" customWidth="1"/>
    <col min="6713" max="6718" width="1.5" style="127" customWidth="1"/>
    <col min="6719" max="6719" width="9" style="127"/>
    <col min="6720" max="6720" width="11.375" style="127" customWidth="1"/>
    <col min="6721" max="6912" width="9" style="127"/>
    <col min="6913" max="6913" width="4" style="127" customWidth="1"/>
    <col min="6914" max="6914" width="2.625" style="127" customWidth="1"/>
    <col min="6915" max="6915" width="1.875" style="127" customWidth="1"/>
    <col min="6916" max="6916" width="4.125" style="127" customWidth="1"/>
    <col min="6917" max="6917" width="4.25" style="127" customWidth="1"/>
    <col min="6918" max="6918" width="5.375" style="127" customWidth="1"/>
    <col min="6919" max="6919" width="3" style="127" customWidth="1"/>
    <col min="6920" max="6920" width="3.5" style="127" customWidth="1"/>
    <col min="6921" max="6921" width="1.125" style="127" customWidth="1"/>
    <col min="6922" max="6922" width="1.875" style="127" customWidth="1"/>
    <col min="6923" max="6923" width="2.75" style="127" customWidth="1"/>
    <col min="6924" max="6926" width="1.75" style="127" customWidth="1"/>
    <col min="6927" max="6927" width="3.5" style="127" customWidth="1"/>
    <col min="6928" max="6929" width="1.375" style="127" customWidth="1"/>
    <col min="6930" max="6930" width="2" style="127" customWidth="1"/>
    <col min="6931" max="6931" width="1.875" style="127" customWidth="1"/>
    <col min="6932" max="6933" width="3.5" style="127" customWidth="1"/>
    <col min="6934" max="6934" width="3.375" style="127" customWidth="1"/>
    <col min="6935" max="6935" width="3.5" style="127" customWidth="1"/>
    <col min="6936" max="6938" width="1.5" style="127" customWidth="1"/>
    <col min="6939" max="6940" width="1.625" style="127" customWidth="1"/>
    <col min="6941" max="6946" width="1.5" style="127" customWidth="1"/>
    <col min="6947" max="6948" width="2" style="127" customWidth="1"/>
    <col min="6949" max="6949" width="3.375" style="127" customWidth="1"/>
    <col min="6950" max="6950" width="9.875" style="127" customWidth="1"/>
    <col min="6951" max="6951" width="4" style="127" customWidth="1"/>
    <col min="6952" max="6952" width="5.375" style="127" customWidth="1"/>
    <col min="6953" max="6956" width="1.625" style="127" customWidth="1"/>
    <col min="6957" max="6960" width="1.5" style="127" customWidth="1"/>
    <col min="6961" max="6963" width="1.625" style="127" customWidth="1"/>
    <col min="6964" max="6964" width="1.875" style="127" customWidth="1"/>
    <col min="6965" max="6966" width="1.75" style="127" customWidth="1"/>
    <col min="6967" max="6967" width="2.25" style="127" customWidth="1"/>
    <col min="6968" max="6968" width="1.75" style="127" customWidth="1"/>
    <col min="6969" max="6974" width="1.5" style="127" customWidth="1"/>
    <col min="6975" max="6975" width="9" style="127"/>
    <col min="6976" max="6976" width="11.375" style="127" customWidth="1"/>
    <col min="6977" max="7168" width="9" style="127"/>
    <col min="7169" max="7169" width="4" style="127" customWidth="1"/>
    <col min="7170" max="7170" width="2.625" style="127" customWidth="1"/>
    <col min="7171" max="7171" width="1.875" style="127" customWidth="1"/>
    <col min="7172" max="7172" width="4.125" style="127" customWidth="1"/>
    <col min="7173" max="7173" width="4.25" style="127" customWidth="1"/>
    <col min="7174" max="7174" width="5.375" style="127" customWidth="1"/>
    <col min="7175" max="7175" width="3" style="127" customWidth="1"/>
    <col min="7176" max="7176" width="3.5" style="127" customWidth="1"/>
    <col min="7177" max="7177" width="1.125" style="127" customWidth="1"/>
    <col min="7178" max="7178" width="1.875" style="127" customWidth="1"/>
    <col min="7179" max="7179" width="2.75" style="127" customWidth="1"/>
    <col min="7180" max="7182" width="1.75" style="127" customWidth="1"/>
    <col min="7183" max="7183" width="3.5" style="127" customWidth="1"/>
    <col min="7184" max="7185" width="1.375" style="127" customWidth="1"/>
    <col min="7186" max="7186" width="2" style="127" customWidth="1"/>
    <col min="7187" max="7187" width="1.875" style="127" customWidth="1"/>
    <col min="7188" max="7189" width="3.5" style="127" customWidth="1"/>
    <col min="7190" max="7190" width="3.375" style="127" customWidth="1"/>
    <col min="7191" max="7191" width="3.5" style="127" customWidth="1"/>
    <col min="7192" max="7194" width="1.5" style="127" customWidth="1"/>
    <col min="7195" max="7196" width="1.625" style="127" customWidth="1"/>
    <col min="7197" max="7202" width="1.5" style="127" customWidth="1"/>
    <col min="7203" max="7204" width="2" style="127" customWidth="1"/>
    <col min="7205" max="7205" width="3.375" style="127" customWidth="1"/>
    <col min="7206" max="7206" width="9.875" style="127" customWidth="1"/>
    <col min="7207" max="7207" width="4" style="127" customWidth="1"/>
    <col min="7208" max="7208" width="5.375" style="127" customWidth="1"/>
    <col min="7209" max="7212" width="1.625" style="127" customWidth="1"/>
    <col min="7213" max="7216" width="1.5" style="127" customWidth="1"/>
    <col min="7217" max="7219" width="1.625" style="127" customWidth="1"/>
    <col min="7220" max="7220" width="1.875" style="127" customWidth="1"/>
    <col min="7221" max="7222" width="1.75" style="127" customWidth="1"/>
    <col min="7223" max="7223" width="2.25" style="127" customWidth="1"/>
    <col min="7224" max="7224" width="1.75" style="127" customWidth="1"/>
    <col min="7225" max="7230" width="1.5" style="127" customWidth="1"/>
    <col min="7231" max="7231" width="9" style="127"/>
    <col min="7232" max="7232" width="11.375" style="127" customWidth="1"/>
    <col min="7233" max="7424" width="9" style="127"/>
    <col min="7425" max="7425" width="4" style="127" customWidth="1"/>
    <col min="7426" max="7426" width="2.625" style="127" customWidth="1"/>
    <col min="7427" max="7427" width="1.875" style="127" customWidth="1"/>
    <col min="7428" max="7428" width="4.125" style="127" customWidth="1"/>
    <col min="7429" max="7429" width="4.25" style="127" customWidth="1"/>
    <col min="7430" max="7430" width="5.375" style="127" customWidth="1"/>
    <col min="7431" max="7431" width="3" style="127" customWidth="1"/>
    <col min="7432" max="7432" width="3.5" style="127" customWidth="1"/>
    <col min="7433" max="7433" width="1.125" style="127" customWidth="1"/>
    <col min="7434" max="7434" width="1.875" style="127" customWidth="1"/>
    <col min="7435" max="7435" width="2.75" style="127" customWidth="1"/>
    <col min="7436" max="7438" width="1.75" style="127" customWidth="1"/>
    <col min="7439" max="7439" width="3.5" style="127" customWidth="1"/>
    <col min="7440" max="7441" width="1.375" style="127" customWidth="1"/>
    <col min="7442" max="7442" width="2" style="127" customWidth="1"/>
    <col min="7443" max="7443" width="1.875" style="127" customWidth="1"/>
    <col min="7444" max="7445" width="3.5" style="127" customWidth="1"/>
    <col min="7446" max="7446" width="3.375" style="127" customWidth="1"/>
    <col min="7447" max="7447" width="3.5" style="127" customWidth="1"/>
    <col min="7448" max="7450" width="1.5" style="127" customWidth="1"/>
    <col min="7451" max="7452" width="1.625" style="127" customWidth="1"/>
    <col min="7453" max="7458" width="1.5" style="127" customWidth="1"/>
    <col min="7459" max="7460" width="2" style="127" customWidth="1"/>
    <col min="7461" max="7461" width="3.375" style="127" customWidth="1"/>
    <col min="7462" max="7462" width="9.875" style="127" customWidth="1"/>
    <col min="7463" max="7463" width="4" style="127" customWidth="1"/>
    <col min="7464" max="7464" width="5.375" style="127" customWidth="1"/>
    <col min="7465" max="7468" width="1.625" style="127" customWidth="1"/>
    <col min="7469" max="7472" width="1.5" style="127" customWidth="1"/>
    <col min="7473" max="7475" width="1.625" style="127" customWidth="1"/>
    <col min="7476" max="7476" width="1.875" style="127" customWidth="1"/>
    <col min="7477" max="7478" width="1.75" style="127" customWidth="1"/>
    <col min="7479" max="7479" width="2.25" style="127" customWidth="1"/>
    <col min="7480" max="7480" width="1.75" style="127" customWidth="1"/>
    <col min="7481" max="7486" width="1.5" style="127" customWidth="1"/>
    <col min="7487" max="7487" width="9" style="127"/>
    <col min="7488" max="7488" width="11.375" style="127" customWidth="1"/>
    <col min="7489" max="7680" width="9" style="127"/>
    <col min="7681" max="7681" width="4" style="127" customWidth="1"/>
    <col min="7682" max="7682" width="2.625" style="127" customWidth="1"/>
    <col min="7683" max="7683" width="1.875" style="127" customWidth="1"/>
    <col min="7684" max="7684" width="4.125" style="127" customWidth="1"/>
    <col min="7685" max="7685" width="4.25" style="127" customWidth="1"/>
    <col min="7686" max="7686" width="5.375" style="127" customWidth="1"/>
    <col min="7687" max="7687" width="3" style="127" customWidth="1"/>
    <col min="7688" max="7688" width="3.5" style="127" customWidth="1"/>
    <col min="7689" max="7689" width="1.125" style="127" customWidth="1"/>
    <col min="7690" max="7690" width="1.875" style="127" customWidth="1"/>
    <col min="7691" max="7691" width="2.75" style="127" customWidth="1"/>
    <col min="7692" max="7694" width="1.75" style="127" customWidth="1"/>
    <col min="7695" max="7695" width="3.5" style="127" customWidth="1"/>
    <col min="7696" max="7697" width="1.375" style="127" customWidth="1"/>
    <col min="7698" max="7698" width="2" style="127" customWidth="1"/>
    <col min="7699" max="7699" width="1.875" style="127" customWidth="1"/>
    <col min="7700" max="7701" width="3.5" style="127" customWidth="1"/>
    <col min="7702" max="7702" width="3.375" style="127" customWidth="1"/>
    <col min="7703" max="7703" width="3.5" style="127" customWidth="1"/>
    <col min="7704" max="7706" width="1.5" style="127" customWidth="1"/>
    <col min="7707" max="7708" width="1.625" style="127" customWidth="1"/>
    <col min="7709" max="7714" width="1.5" style="127" customWidth="1"/>
    <col min="7715" max="7716" width="2" style="127" customWidth="1"/>
    <col min="7717" max="7717" width="3.375" style="127" customWidth="1"/>
    <col min="7718" max="7718" width="9.875" style="127" customWidth="1"/>
    <col min="7719" max="7719" width="4" style="127" customWidth="1"/>
    <col min="7720" max="7720" width="5.375" style="127" customWidth="1"/>
    <col min="7721" max="7724" width="1.625" style="127" customWidth="1"/>
    <col min="7725" max="7728" width="1.5" style="127" customWidth="1"/>
    <col min="7729" max="7731" width="1.625" style="127" customWidth="1"/>
    <col min="7732" max="7732" width="1.875" style="127" customWidth="1"/>
    <col min="7733" max="7734" width="1.75" style="127" customWidth="1"/>
    <col min="7735" max="7735" width="2.25" style="127" customWidth="1"/>
    <col min="7736" max="7736" width="1.75" style="127" customWidth="1"/>
    <col min="7737" max="7742" width="1.5" style="127" customWidth="1"/>
    <col min="7743" max="7743" width="9" style="127"/>
    <col min="7744" max="7744" width="11.375" style="127" customWidth="1"/>
    <col min="7745" max="7936" width="9" style="127"/>
    <col min="7937" max="7937" width="4" style="127" customWidth="1"/>
    <col min="7938" max="7938" width="2.625" style="127" customWidth="1"/>
    <col min="7939" max="7939" width="1.875" style="127" customWidth="1"/>
    <col min="7940" max="7940" width="4.125" style="127" customWidth="1"/>
    <col min="7941" max="7941" width="4.25" style="127" customWidth="1"/>
    <col min="7942" max="7942" width="5.375" style="127" customWidth="1"/>
    <col min="7943" max="7943" width="3" style="127" customWidth="1"/>
    <col min="7944" max="7944" width="3.5" style="127" customWidth="1"/>
    <col min="7945" max="7945" width="1.125" style="127" customWidth="1"/>
    <col min="7946" max="7946" width="1.875" style="127" customWidth="1"/>
    <col min="7947" max="7947" width="2.75" style="127" customWidth="1"/>
    <col min="7948" max="7950" width="1.75" style="127" customWidth="1"/>
    <col min="7951" max="7951" width="3.5" style="127" customWidth="1"/>
    <col min="7952" max="7953" width="1.375" style="127" customWidth="1"/>
    <col min="7954" max="7954" width="2" style="127" customWidth="1"/>
    <col min="7955" max="7955" width="1.875" style="127" customWidth="1"/>
    <col min="7956" max="7957" width="3.5" style="127" customWidth="1"/>
    <col min="7958" max="7958" width="3.375" style="127" customWidth="1"/>
    <col min="7959" max="7959" width="3.5" style="127" customWidth="1"/>
    <col min="7960" max="7962" width="1.5" style="127" customWidth="1"/>
    <col min="7963" max="7964" width="1.625" style="127" customWidth="1"/>
    <col min="7965" max="7970" width="1.5" style="127" customWidth="1"/>
    <col min="7971" max="7972" width="2" style="127" customWidth="1"/>
    <col min="7973" max="7973" width="3.375" style="127" customWidth="1"/>
    <col min="7974" max="7974" width="9.875" style="127" customWidth="1"/>
    <col min="7975" max="7975" width="4" style="127" customWidth="1"/>
    <col min="7976" max="7976" width="5.375" style="127" customWidth="1"/>
    <col min="7977" max="7980" width="1.625" style="127" customWidth="1"/>
    <col min="7981" max="7984" width="1.5" style="127" customWidth="1"/>
    <col min="7985" max="7987" width="1.625" style="127" customWidth="1"/>
    <col min="7988" max="7988" width="1.875" style="127" customWidth="1"/>
    <col min="7989" max="7990" width="1.75" style="127" customWidth="1"/>
    <col min="7991" max="7991" width="2.25" style="127" customWidth="1"/>
    <col min="7992" max="7992" width="1.75" style="127" customWidth="1"/>
    <col min="7993" max="7998" width="1.5" style="127" customWidth="1"/>
    <col min="7999" max="7999" width="9" style="127"/>
    <col min="8000" max="8000" width="11.375" style="127" customWidth="1"/>
    <col min="8001" max="8192" width="9" style="127"/>
    <col min="8193" max="8193" width="4" style="127" customWidth="1"/>
    <col min="8194" max="8194" width="2.625" style="127" customWidth="1"/>
    <col min="8195" max="8195" width="1.875" style="127" customWidth="1"/>
    <col min="8196" max="8196" width="4.125" style="127" customWidth="1"/>
    <col min="8197" max="8197" width="4.25" style="127" customWidth="1"/>
    <col min="8198" max="8198" width="5.375" style="127" customWidth="1"/>
    <col min="8199" max="8199" width="3" style="127" customWidth="1"/>
    <col min="8200" max="8200" width="3.5" style="127" customWidth="1"/>
    <col min="8201" max="8201" width="1.125" style="127" customWidth="1"/>
    <col min="8202" max="8202" width="1.875" style="127" customWidth="1"/>
    <col min="8203" max="8203" width="2.75" style="127" customWidth="1"/>
    <col min="8204" max="8206" width="1.75" style="127" customWidth="1"/>
    <col min="8207" max="8207" width="3.5" style="127" customWidth="1"/>
    <col min="8208" max="8209" width="1.375" style="127" customWidth="1"/>
    <col min="8210" max="8210" width="2" style="127" customWidth="1"/>
    <col min="8211" max="8211" width="1.875" style="127" customWidth="1"/>
    <col min="8212" max="8213" width="3.5" style="127" customWidth="1"/>
    <col min="8214" max="8214" width="3.375" style="127" customWidth="1"/>
    <col min="8215" max="8215" width="3.5" style="127" customWidth="1"/>
    <col min="8216" max="8218" width="1.5" style="127" customWidth="1"/>
    <col min="8219" max="8220" width="1.625" style="127" customWidth="1"/>
    <col min="8221" max="8226" width="1.5" style="127" customWidth="1"/>
    <col min="8227" max="8228" width="2" style="127" customWidth="1"/>
    <col min="8229" max="8229" width="3.375" style="127" customWidth="1"/>
    <col min="8230" max="8230" width="9.875" style="127" customWidth="1"/>
    <col min="8231" max="8231" width="4" style="127" customWidth="1"/>
    <col min="8232" max="8232" width="5.375" style="127" customWidth="1"/>
    <col min="8233" max="8236" width="1.625" style="127" customWidth="1"/>
    <col min="8237" max="8240" width="1.5" style="127" customWidth="1"/>
    <col min="8241" max="8243" width="1.625" style="127" customWidth="1"/>
    <col min="8244" max="8244" width="1.875" style="127" customWidth="1"/>
    <col min="8245" max="8246" width="1.75" style="127" customWidth="1"/>
    <col min="8247" max="8247" width="2.25" style="127" customWidth="1"/>
    <col min="8248" max="8248" width="1.75" style="127" customWidth="1"/>
    <col min="8249" max="8254" width="1.5" style="127" customWidth="1"/>
    <col min="8255" max="8255" width="9" style="127"/>
    <col min="8256" max="8256" width="11.375" style="127" customWidth="1"/>
    <col min="8257" max="8448" width="9" style="127"/>
    <col min="8449" max="8449" width="4" style="127" customWidth="1"/>
    <col min="8450" max="8450" width="2.625" style="127" customWidth="1"/>
    <col min="8451" max="8451" width="1.875" style="127" customWidth="1"/>
    <col min="8452" max="8452" width="4.125" style="127" customWidth="1"/>
    <col min="8453" max="8453" width="4.25" style="127" customWidth="1"/>
    <col min="8454" max="8454" width="5.375" style="127" customWidth="1"/>
    <col min="8455" max="8455" width="3" style="127" customWidth="1"/>
    <col min="8456" max="8456" width="3.5" style="127" customWidth="1"/>
    <col min="8457" max="8457" width="1.125" style="127" customWidth="1"/>
    <col min="8458" max="8458" width="1.875" style="127" customWidth="1"/>
    <col min="8459" max="8459" width="2.75" style="127" customWidth="1"/>
    <col min="8460" max="8462" width="1.75" style="127" customWidth="1"/>
    <col min="8463" max="8463" width="3.5" style="127" customWidth="1"/>
    <col min="8464" max="8465" width="1.375" style="127" customWidth="1"/>
    <col min="8466" max="8466" width="2" style="127" customWidth="1"/>
    <col min="8467" max="8467" width="1.875" style="127" customWidth="1"/>
    <col min="8468" max="8469" width="3.5" style="127" customWidth="1"/>
    <col min="8470" max="8470" width="3.375" style="127" customWidth="1"/>
    <col min="8471" max="8471" width="3.5" style="127" customWidth="1"/>
    <col min="8472" max="8474" width="1.5" style="127" customWidth="1"/>
    <col min="8475" max="8476" width="1.625" style="127" customWidth="1"/>
    <col min="8477" max="8482" width="1.5" style="127" customWidth="1"/>
    <col min="8483" max="8484" width="2" style="127" customWidth="1"/>
    <col min="8485" max="8485" width="3.375" style="127" customWidth="1"/>
    <col min="8486" max="8486" width="9.875" style="127" customWidth="1"/>
    <col min="8487" max="8487" width="4" style="127" customWidth="1"/>
    <col min="8488" max="8488" width="5.375" style="127" customWidth="1"/>
    <col min="8489" max="8492" width="1.625" style="127" customWidth="1"/>
    <col min="8493" max="8496" width="1.5" style="127" customWidth="1"/>
    <col min="8497" max="8499" width="1.625" style="127" customWidth="1"/>
    <col min="8500" max="8500" width="1.875" style="127" customWidth="1"/>
    <col min="8501" max="8502" width="1.75" style="127" customWidth="1"/>
    <col min="8503" max="8503" width="2.25" style="127" customWidth="1"/>
    <col min="8504" max="8504" width="1.75" style="127" customWidth="1"/>
    <col min="8505" max="8510" width="1.5" style="127" customWidth="1"/>
    <col min="8511" max="8511" width="9" style="127"/>
    <col min="8512" max="8512" width="11.375" style="127" customWidth="1"/>
    <col min="8513" max="8704" width="9" style="127"/>
    <col min="8705" max="8705" width="4" style="127" customWidth="1"/>
    <col min="8706" max="8706" width="2.625" style="127" customWidth="1"/>
    <col min="8707" max="8707" width="1.875" style="127" customWidth="1"/>
    <col min="8708" max="8708" width="4.125" style="127" customWidth="1"/>
    <col min="8709" max="8709" width="4.25" style="127" customWidth="1"/>
    <col min="8710" max="8710" width="5.375" style="127" customWidth="1"/>
    <col min="8711" max="8711" width="3" style="127" customWidth="1"/>
    <col min="8712" max="8712" width="3.5" style="127" customWidth="1"/>
    <col min="8713" max="8713" width="1.125" style="127" customWidth="1"/>
    <col min="8714" max="8714" width="1.875" style="127" customWidth="1"/>
    <col min="8715" max="8715" width="2.75" style="127" customWidth="1"/>
    <col min="8716" max="8718" width="1.75" style="127" customWidth="1"/>
    <col min="8719" max="8719" width="3.5" style="127" customWidth="1"/>
    <col min="8720" max="8721" width="1.375" style="127" customWidth="1"/>
    <col min="8722" max="8722" width="2" style="127" customWidth="1"/>
    <col min="8723" max="8723" width="1.875" style="127" customWidth="1"/>
    <col min="8724" max="8725" width="3.5" style="127" customWidth="1"/>
    <col min="8726" max="8726" width="3.375" style="127" customWidth="1"/>
    <col min="8727" max="8727" width="3.5" style="127" customWidth="1"/>
    <col min="8728" max="8730" width="1.5" style="127" customWidth="1"/>
    <col min="8731" max="8732" width="1.625" style="127" customWidth="1"/>
    <col min="8733" max="8738" width="1.5" style="127" customWidth="1"/>
    <col min="8739" max="8740" width="2" style="127" customWidth="1"/>
    <col min="8741" max="8741" width="3.375" style="127" customWidth="1"/>
    <col min="8742" max="8742" width="9.875" style="127" customWidth="1"/>
    <col min="8743" max="8743" width="4" style="127" customWidth="1"/>
    <col min="8744" max="8744" width="5.375" style="127" customWidth="1"/>
    <col min="8745" max="8748" width="1.625" style="127" customWidth="1"/>
    <col min="8749" max="8752" width="1.5" style="127" customWidth="1"/>
    <col min="8753" max="8755" width="1.625" style="127" customWidth="1"/>
    <col min="8756" max="8756" width="1.875" style="127" customWidth="1"/>
    <col min="8757" max="8758" width="1.75" style="127" customWidth="1"/>
    <col min="8759" max="8759" width="2.25" style="127" customWidth="1"/>
    <col min="8760" max="8760" width="1.75" style="127" customWidth="1"/>
    <col min="8761" max="8766" width="1.5" style="127" customWidth="1"/>
    <col min="8767" max="8767" width="9" style="127"/>
    <col min="8768" max="8768" width="11.375" style="127" customWidth="1"/>
    <col min="8769" max="8960" width="9" style="127"/>
    <col min="8961" max="8961" width="4" style="127" customWidth="1"/>
    <col min="8962" max="8962" width="2.625" style="127" customWidth="1"/>
    <col min="8963" max="8963" width="1.875" style="127" customWidth="1"/>
    <col min="8964" max="8964" width="4.125" style="127" customWidth="1"/>
    <col min="8965" max="8965" width="4.25" style="127" customWidth="1"/>
    <col min="8966" max="8966" width="5.375" style="127" customWidth="1"/>
    <col min="8967" max="8967" width="3" style="127" customWidth="1"/>
    <col min="8968" max="8968" width="3.5" style="127" customWidth="1"/>
    <col min="8969" max="8969" width="1.125" style="127" customWidth="1"/>
    <col min="8970" max="8970" width="1.875" style="127" customWidth="1"/>
    <col min="8971" max="8971" width="2.75" style="127" customWidth="1"/>
    <col min="8972" max="8974" width="1.75" style="127" customWidth="1"/>
    <col min="8975" max="8975" width="3.5" style="127" customWidth="1"/>
    <col min="8976" max="8977" width="1.375" style="127" customWidth="1"/>
    <col min="8978" max="8978" width="2" style="127" customWidth="1"/>
    <col min="8979" max="8979" width="1.875" style="127" customWidth="1"/>
    <col min="8980" max="8981" width="3.5" style="127" customWidth="1"/>
    <col min="8982" max="8982" width="3.375" style="127" customWidth="1"/>
    <col min="8983" max="8983" width="3.5" style="127" customWidth="1"/>
    <col min="8984" max="8986" width="1.5" style="127" customWidth="1"/>
    <col min="8987" max="8988" width="1.625" style="127" customWidth="1"/>
    <col min="8989" max="8994" width="1.5" style="127" customWidth="1"/>
    <col min="8995" max="8996" width="2" style="127" customWidth="1"/>
    <col min="8997" max="8997" width="3.375" style="127" customWidth="1"/>
    <col min="8998" max="8998" width="9.875" style="127" customWidth="1"/>
    <col min="8999" max="8999" width="4" style="127" customWidth="1"/>
    <col min="9000" max="9000" width="5.375" style="127" customWidth="1"/>
    <col min="9001" max="9004" width="1.625" style="127" customWidth="1"/>
    <col min="9005" max="9008" width="1.5" style="127" customWidth="1"/>
    <col min="9009" max="9011" width="1.625" style="127" customWidth="1"/>
    <col min="9012" max="9012" width="1.875" style="127" customWidth="1"/>
    <col min="9013" max="9014" width="1.75" style="127" customWidth="1"/>
    <col min="9015" max="9015" width="2.25" style="127" customWidth="1"/>
    <col min="9016" max="9016" width="1.75" style="127" customWidth="1"/>
    <col min="9017" max="9022" width="1.5" style="127" customWidth="1"/>
    <col min="9023" max="9023" width="9" style="127"/>
    <col min="9024" max="9024" width="11.375" style="127" customWidth="1"/>
    <col min="9025" max="9216" width="9" style="127"/>
    <col min="9217" max="9217" width="4" style="127" customWidth="1"/>
    <col min="9218" max="9218" width="2.625" style="127" customWidth="1"/>
    <col min="9219" max="9219" width="1.875" style="127" customWidth="1"/>
    <col min="9220" max="9220" width="4.125" style="127" customWidth="1"/>
    <col min="9221" max="9221" width="4.25" style="127" customWidth="1"/>
    <col min="9222" max="9222" width="5.375" style="127" customWidth="1"/>
    <col min="9223" max="9223" width="3" style="127" customWidth="1"/>
    <col min="9224" max="9224" width="3.5" style="127" customWidth="1"/>
    <col min="9225" max="9225" width="1.125" style="127" customWidth="1"/>
    <col min="9226" max="9226" width="1.875" style="127" customWidth="1"/>
    <col min="9227" max="9227" width="2.75" style="127" customWidth="1"/>
    <col min="9228" max="9230" width="1.75" style="127" customWidth="1"/>
    <col min="9231" max="9231" width="3.5" style="127" customWidth="1"/>
    <col min="9232" max="9233" width="1.375" style="127" customWidth="1"/>
    <col min="9234" max="9234" width="2" style="127" customWidth="1"/>
    <col min="9235" max="9235" width="1.875" style="127" customWidth="1"/>
    <col min="9236" max="9237" width="3.5" style="127" customWidth="1"/>
    <col min="9238" max="9238" width="3.375" style="127" customWidth="1"/>
    <col min="9239" max="9239" width="3.5" style="127" customWidth="1"/>
    <col min="9240" max="9242" width="1.5" style="127" customWidth="1"/>
    <col min="9243" max="9244" width="1.625" style="127" customWidth="1"/>
    <col min="9245" max="9250" width="1.5" style="127" customWidth="1"/>
    <col min="9251" max="9252" width="2" style="127" customWidth="1"/>
    <col min="9253" max="9253" width="3.375" style="127" customWidth="1"/>
    <col min="9254" max="9254" width="9.875" style="127" customWidth="1"/>
    <col min="9255" max="9255" width="4" style="127" customWidth="1"/>
    <col min="9256" max="9256" width="5.375" style="127" customWidth="1"/>
    <col min="9257" max="9260" width="1.625" style="127" customWidth="1"/>
    <col min="9261" max="9264" width="1.5" style="127" customWidth="1"/>
    <col min="9265" max="9267" width="1.625" style="127" customWidth="1"/>
    <col min="9268" max="9268" width="1.875" style="127" customWidth="1"/>
    <col min="9269" max="9270" width="1.75" style="127" customWidth="1"/>
    <col min="9271" max="9271" width="2.25" style="127" customWidth="1"/>
    <col min="9272" max="9272" width="1.75" style="127" customWidth="1"/>
    <col min="9273" max="9278" width="1.5" style="127" customWidth="1"/>
    <col min="9279" max="9279" width="9" style="127"/>
    <col min="9280" max="9280" width="11.375" style="127" customWidth="1"/>
    <col min="9281" max="9472" width="9" style="127"/>
    <col min="9473" max="9473" width="4" style="127" customWidth="1"/>
    <col min="9474" max="9474" width="2.625" style="127" customWidth="1"/>
    <col min="9475" max="9475" width="1.875" style="127" customWidth="1"/>
    <col min="9476" max="9476" width="4.125" style="127" customWidth="1"/>
    <col min="9477" max="9477" width="4.25" style="127" customWidth="1"/>
    <col min="9478" max="9478" width="5.375" style="127" customWidth="1"/>
    <col min="9479" max="9479" width="3" style="127" customWidth="1"/>
    <col min="9480" max="9480" width="3.5" style="127" customWidth="1"/>
    <col min="9481" max="9481" width="1.125" style="127" customWidth="1"/>
    <col min="9482" max="9482" width="1.875" style="127" customWidth="1"/>
    <col min="9483" max="9483" width="2.75" style="127" customWidth="1"/>
    <col min="9484" max="9486" width="1.75" style="127" customWidth="1"/>
    <col min="9487" max="9487" width="3.5" style="127" customWidth="1"/>
    <col min="9488" max="9489" width="1.375" style="127" customWidth="1"/>
    <col min="9490" max="9490" width="2" style="127" customWidth="1"/>
    <col min="9491" max="9491" width="1.875" style="127" customWidth="1"/>
    <col min="9492" max="9493" width="3.5" style="127" customWidth="1"/>
    <col min="9494" max="9494" width="3.375" style="127" customWidth="1"/>
    <col min="9495" max="9495" width="3.5" style="127" customWidth="1"/>
    <col min="9496" max="9498" width="1.5" style="127" customWidth="1"/>
    <col min="9499" max="9500" width="1.625" style="127" customWidth="1"/>
    <col min="9501" max="9506" width="1.5" style="127" customWidth="1"/>
    <col min="9507" max="9508" width="2" style="127" customWidth="1"/>
    <col min="9509" max="9509" width="3.375" style="127" customWidth="1"/>
    <col min="9510" max="9510" width="9.875" style="127" customWidth="1"/>
    <col min="9511" max="9511" width="4" style="127" customWidth="1"/>
    <col min="9512" max="9512" width="5.375" style="127" customWidth="1"/>
    <col min="9513" max="9516" width="1.625" style="127" customWidth="1"/>
    <col min="9517" max="9520" width="1.5" style="127" customWidth="1"/>
    <col min="9521" max="9523" width="1.625" style="127" customWidth="1"/>
    <col min="9524" max="9524" width="1.875" style="127" customWidth="1"/>
    <col min="9525" max="9526" width="1.75" style="127" customWidth="1"/>
    <col min="9527" max="9527" width="2.25" style="127" customWidth="1"/>
    <col min="9528" max="9528" width="1.75" style="127" customWidth="1"/>
    <col min="9529" max="9534" width="1.5" style="127" customWidth="1"/>
    <col min="9535" max="9535" width="9" style="127"/>
    <col min="9536" max="9536" width="11.375" style="127" customWidth="1"/>
    <col min="9537" max="9728" width="9" style="127"/>
    <col min="9729" max="9729" width="4" style="127" customWidth="1"/>
    <col min="9730" max="9730" width="2.625" style="127" customWidth="1"/>
    <col min="9731" max="9731" width="1.875" style="127" customWidth="1"/>
    <col min="9732" max="9732" width="4.125" style="127" customWidth="1"/>
    <col min="9733" max="9733" width="4.25" style="127" customWidth="1"/>
    <col min="9734" max="9734" width="5.375" style="127" customWidth="1"/>
    <col min="9735" max="9735" width="3" style="127" customWidth="1"/>
    <col min="9736" max="9736" width="3.5" style="127" customWidth="1"/>
    <col min="9737" max="9737" width="1.125" style="127" customWidth="1"/>
    <col min="9738" max="9738" width="1.875" style="127" customWidth="1"/>
    <col min="9739" max="9739" width="2.75" style="127" customWidth="1"/>
    <col min="9740" max="9742" width="1.75" style="127" customWidth="1"/>
    <col min="9743" max="9743" width="3.5" style="127" customWidth="1"/>
    <col min="9744" max="9745" width="1.375" style="127" customWidth="1"/>
    <col min="9746" max="9746" width="2" style="127" customWidth="1"/>
    <col min="9747" max="9747" width="1.875" style="127" customWidth="1"/>
    <col min="9748" max="9749" width="3.5" style="127" customWidth="1"/>
    <col min="9750" max="9750" width="3.375" style="127" customWidth="1"/>
    <col min="9751" max="9751" width="3.5" style="127" customWidth="1"/>
    <col min="9752" max="9754" width="1.5" style="127" customWidth="1"/>
    <col min="9755" max="9756" width="1.625" style="127" customWidth="1"/>
    <col min="9757" max="9762" width="1.5" style="127" customWidth="1"/>
    <col min="9763" max="9764" width="2" style="127" customWidth="1"/>
    <col min="9765" max="9765" width="3.375" style="127" customWidth="1"/>
    <col min="9766" max="9766" width="9.875" style="127" customWidth="1"/>
    <col min="9767" max="9767" width="4" style="127" customWidth="1"/>
    <col min="9768" max="9768" width="5.375" style="127" customWidth="1"/>
    <col min="9769" max="9772" width="1.625" style="127" customWidth="1"/>
    <col min="9773" max="9776" width="1.5" style="127" customWidth="1"/>
    <col min="9777" max="9779" width="1.625" style="127" customWidth="1"/>
    <col min="9780" max="9780" width="1.875" style="127" customWidth="1"/>
    <col min="9781" max="9782" width="1.75" style="127" customWidth="1"/>
    <col min="9783" max="9783" width="2.25" style="127" customWidth="1"/>
    <col min="9784" max="9784" width="1.75" style="127" customWidth="1"/>
    <col min="9785" max="9790" width="1.5" style="127" customWidth="1"/>
    <col min="9791" max="9791" width="9" style="127"/>
    <col min="9792" max="9792" width="11.375" style="127" customWidth="1"/>
    <col min="9793" max="9984" width="9" style="127"/>
    <col min="9985" max="9985" width="4" style="127" customWidth="1"/>
    <col min="9986" max="9986" width="2.625" style="127" customWidth="1"/>
    <col min="9987" max="9987" width="1.875" style="127" customWidth="1"/>
    <col min="9988" max="9988" width="4.125" style="127" customWidth="1"/>
    <col min="9989" max="9989" width="4.25" style="127" customWidth="1"/>
    <col min="9990" max="9990" width="5.375" style="127" customWidth="1"/>
    <col min="9991" max="9991" width="3" style="127" customWidth="1"/>
    <col min="9992" max="9992" width="3.5" style="127" customWidth="1"/>
    <col min="9993" max="9993" width="1.125" style="127" customWidth="1"/>
    <col min="9994" max="9994" width="1.875" style="127" customWidth="1"/>
    <col min="9995" max="9995" width="2.75" style="127" customWidth="1"/>
    <col min="9996" max="9998" width="1.75" style="127" customWidth="1"/>
    <col min="9999" max="9999" width="3.5" style="127" customWidth="1"/>
    <col min="10000" max="10001" width="1.375" style="127" customWidth="1"/>
    <col min="10002" max="10002" width="2" style="127" customWidth="1"/>
    <col min="10003" max="10003" width="1.875" style="127" customWidth="1"/>
    <col min="10004" max="10005" width="3.5" style="127" customWidth="1"/>
    <col min="10006" max="10006" width="3.375" style="127" customWidth="1"/>
    <col min="10007" max="10007" width="3.5" style="127" customWidth="1"/>
    <col min="10008" max="10010" width="1.5" style="127" customWidth="1"/>
    <col min="10011" max="10012" width="1.625" style="127" customWidth="1"/>
    <col min="10013" max="10018" width="1.5" style="127" customWidth="1"/>
    <col min="10019" max="10020" width="2" style="127" customWidth="1"/>
    <col min="10021" max="10021" width="3.375" style="127" customWidth="1"/>
    <col min="10022" max="10022" width="9.875" style="127" customWidth="1"/>
    <col min="10023" max="10023" width="4" style="127" customWidth="1"/>
    <col min="10024" max="10024" width="5.375" style="127" customWidth="1"/>
    <col min="10025" max="10028" width="1.625" style="127" customWidth="1"/>
    <col min="10029" max="10032" width="1.5" style="127" customWidth="1"/>
    <col min="10033" max="10035" width="1.625" style="127" customWidth="1"/>
    <col min="10036" max="10036" width="1.875" style="127" customWidth="1"/>
    <col min="10037" max="10038" width="1.75" style="127" customWidth="1"/>
    <col min="10039" max="10039" width="2.25" style="127" customWidth="1"/>
    <col min="10040" max="10040" width="1.75" style="127" customWidth="1"/>
    <col min="10041" max="10046" width="1.5" style="127" customWidth="1"/>
    <col min="10047" max="10047" width="9" style="127"/>
    <col min="10048" max="10048" width="11.375" style="127" customWidth="1"/>
    <col min="10049" max="10240" width="9" style="127"/>
    <col min="10241" max="10241" width="4" style="127" customWidth="1"/>
    <col min="10242" max="10242" width="2.625" style="127" customWidth="1"/>
    <col min="10243" max="10243" width="1.875" style="127" customWidth="1"/>
    <col min="10244" max="10244" width="4.125" style="127" customWidth="1"/>
    <col min="10245" max="10245" width="4.25" style="127" customWidth="1"/>
    <col min="10246" max="10246" width="5.375" style="127" customWidth="1"/>
    <col min="10247" max="10247" width="3" style="127" customWidth="1"/>
    <col min="10248" max="10248" width="3.5" style="127" customWidth="1"/>
    <col min="10249" max="10249" width="1.125" style="127" customWidth="1"/>
    <col min="10250" max="10250" width="1.875" style="127" customWidth="1"/>
    <col min="10251" max="10251" width="2.75" style="127" customWidth="1"/>
    <col min="10252" max="10254" width="1.75" style="127" customWidth="1"/>
    <col min="10255" max="10255" width="3.5" style="127" customWidth="1"/>
    <col min="10256" max="10257" width="1.375" style="127" customWidth="1"/>
    <col min="10258" max="10258" width="2" style="127" customWidth="1"/>
    <col min="10259" max="10259" width="1.875" style="127" customWidth="1"/>
    <col min="10260" max="10261" width="3.5" style="127" customWidth="1"/>
    <col min="10262" max="10262" width="3.375" style="127" customWidth="1"/>
    <col min="10263" max="10263" width="3.5" style="127" customWidth="1"/>
    <col min="10264" max="10266" width="1.5" style="127" customWidth="1"/>
    <col min="10267" max="10268" width="1.625" style="127" customWidth="1"/>
    <col min="10269" max="10274" width="1.5" style="127" customWidth="1"/>
    <col min="10275" max="10276" width="2" style="127" customWidth="1"/>
    <col min="10277" max="10277" width="3.375" style="127" customWidth="1"/>
    <col min="10278" max="10278" width="9.875" style="127" customWidth="1"/>
    <col min="10279" max="10279" width="4" style="127" customWidth="1"/>
    <col min="10280" max="10280" width="5.375" style="127" customWidth="1"/>
    <col min="10281" max="10284" width="1.625" style="127" customWidth="1"/>
    <col min="10285" max="10288" width="1.5" style="127" customWidth="1"/>
    <col min="10289" max="10291" width="1.625" style="127" customWidth="1"/>
    <col min="10292" max="10292" width="1.875" style="127" customWidth="1"/>
    <col min="10293" max="10294" width="1.75" style="127" customWidth="1"/>
    <col min="10295" max="10295" width="2.25" style="127" customWidth="1"/>
    <col min="10296" max="10296" width="1.75" style="127" customWidth="1"/>
    <col min="10297" max="10302" width="1.5" style="127" customWidth="1"/>
    <col min="10303" max="10303" width="9" style="127"/>
    <col min="10304" max="10304" width="11.375" style="127" customWidth="1"/>
    <col min="10305" max="10496" width="9" style="127"/>
    <col min="10497" max="10497" width="4" style="127" customWidth="1"/>
    <col min="10498" max="10498" width="2.625" style="127" customWidth="1"/>
    <col min="10499" max="10499" width="1.875" style="127" customWidth="1"/>
    <col min="10500" max="10500" width="4.125" style="127" customWidth="1"/>
    <col min="10501" max="10501" width="4.25" style="127" customWidth="1"/>
    <col min="10502" max="10502" width="5.375" style="127" customWidth="1"/>
    <col min="10503" max="10503" width="3" style="127" customWidth="1"/>
    <col min="10504" max="10504" width="3.5" style="127" customWidth="1"/>
    <col min="10505" max="10505" width="1.125" style="127" customWidth="1"/>
    <col min="10506" max="10506" width="1.875" style="127" customWidth="1"/>
    <col min="10507" max="10507" width="2.75" style="127" customWidth="1"/>
    <col min="10508" max="10510" width="1.75" style="127" customWidth="1"/>
    <col min="10511" max="10511" width="3.5" style="127" customWidth="1"/>
    <col min="10512" max="10513" width="1.375" style="127" customWidth="1"/>
    <col min="10514" max="10514" width="2" style="127" customWidth="1"/>
    <col min="10515" max="10515" width="1.875" style="127" customWidth="1"/>
    <col min="10516" max="10517" width="3.5" style="127" customWidth="1"/>
    <col min="10518" max="10518" width="3.375" style="127" customWidth="1"/>
    <col min="10519" max="10519" width="3.5" style="127" customWidth="1"/>
    <col min="10520" max="10522" width="1.5" style="127" customWidth="1"/>
    <col min="10523" max="10524" width="1.625" style="127" customWidth="1"/>
    <col min="10525" max="10530" width="1.5" style="127" customWidth="1"/>
    <col min="10531" max="10532" width="2" style="127" customWidth="1"/>
    <col min="10533" max="10533" width="3.375" style="127" customWidth="1"/>
    <col min="10534" max="10534" width="9.875" style="127" customWidth="1"/>
    <col min="10535" max="10535" width="4" style="127" customWidth="1"/>
    <col min="10536" max="10536" width="5.375" style="127" customWidth="1"/>
    <col min="10537" max="10540" width="1.625" style="127" customWidth="1"/>
    <col min="10541" max="10544" width="1.5" style="127" customWidth="1"/>
    <col min="10545" max="10547" width="1.625" style="127" customWidth="1"/>
    <col min="10548" max="10548" width="1.875" style="127" customWidth="1"/>
    <col min="10549" max="10550" width="1.75" style="127" customWidth="1"/>
    <col min="10551" max="10551" width="2.25" style="127" customWidth="1"/>
    <col min="10552" max="10552" width="1.75" style="127" customWidth="1"/>
    <col min="10553" max="10558" width="1.5" style="127" customWidth="1"/>
    <col min="10559" max="10559" width="9" style="127"/>
    <col min="10560" max="10560" width="11.375" style="127" customWidth="1"/>
    <col min="10561" max="10752" width="9" style="127"/>
    <col min="10753" max="10753" width="4" style="127" customWidth="1"/>
    <col min="10754" max="10754" width="2.625" style="127" customWidth="1"/>
    <col min="10755" max="10755" width="1.875" style="127" customWidth="1"/>
    <col min="10756" max="10756" width="4.125" style="127" customWidth="1"/>
    <col min="10757" max="10757" width="4.25" style="127" customWidth="1"/>
    <col min="10758" max="10758" width="5.375" style="127" customWidth="1"/>
    <col min="10759" max="10759" width="3" style="127" customWidth="1"/>
    <col min="10760" max="10760" width="3.5" style="127" customWidth="1"/>
    <col min="10761" max="10761" width="1.125" style="127" customWidth="1"/>
    <col min="10762" max="10762" width="1.875" style="127" customWidth="1"/>
    <col min="10763" max="10763" width="2.75" style="127" customWidth="1"/>
    <col min="10764" max="10766" width="1.75" style="127" customWidth="1"/>
    <col min="10767" max="10767" width="3.5" style="127" customWidth="1"/>
    <col min="10768" max="10769" width="1.375" style="127" customWidth="1"/>
    <col min="10770" max="10770" width="2" style="127" customWidth="1"/>
    <col min="10771" max="10771" width="1.875" style="127" customWidth="1"/>
    <col min="10772" max="10773" width="3.5" style="127" customWidth="1"/>
    <col min="10774" max="10774" width="3.375" style="127" customWidth="1"/>
    <col min="10775" max="10775" width="3.5" style="127" customWidth="1"/>
    <col min="10776" max="10778" width="1.5" style="127" customWidth="1"/>
    <col min="10779" max="10780" width="1.625" style="127" customWidth="1"/>
    <col min="10781" max="10786" width="1.5" style="127" customWidth="1"/>
    <col min="10787" max="10788" width="2" style="127" customWidth="1"/>
    <col min="10789" max="10789" width="3.375" style="127" customWidth="1"/>
    <col min="10790" max="10790" width="9.875" style="127" customWidth="1"/>
    <col min="10791" max="10791" width="4" style="127" customWidth="1"/>
    <col min="10792" max="10792" width="5.375" style="127" customWidth="1"/>
    <col min="10793" max="10796" width="1.625" style="127" customWidth="1"/>
    <col min="10797" max="10800" width="1.5" style="127" customWidth="1"/>
    <col min="10801" max="10803" width="1.625" style="127" customWidth="1"/>
    <col min="10804" max="10804" width="1.875" style="127" customWidth="1"/>
    <col min="10805" max="10806" width="1.75" style="127" customWidth="1"/>
    <col min="10807" max="10807" width="2.25" style="127" customWidth="1"/>
    <col min="10808" max="10808" width="1.75" style="127" customWidth="1"/>
    <col min="10809" max="10814" width="1.5" style="127" customWidth="1"/>
    <col min="10815" max="10815" width="9" style="127"/>
    <col min="10816" max="10816" width="11.375" style="127" customWidth="1"/>
    <col min="10817" max="11008" width="9" style="127"/>
    <col min="11009" max="11009" width="4" style="127" customWidth="1"/>
    <col min="11010" max="11010" width="2.625" style="127" customWidth="1"/>
    <col min="11011" max="11011" width="1.875" style="127" customWidth="1"/>
    <col min="11012" max="11012" width="4.125" style="127" customWidth="1"/>
    <col min="11013" max="11013" width="4.25" style="127" customWidth="1"/>
    <col min="11014" max="11014" width="5.375" style="127" customWidth="1"/>
    <col min="11015" max="11015" width="3" style="127" customWidth="1"/>
    <col min="11016" max="11016" width="3.5" style="127" customWidth="1"/>
    <col min="11017" max="11017" width="1.125" style="127" customWidth="1"/>
    <col min="11018" max="11018" width="1.875" style="127" customWidth="1"/>
    <col min="11019" max="11019" width="2.75" style="127" customWidth="1"/>
    <col min="11020" max="11022" width="1.75" style="127" customWidth="1"/>
    <col min="11023" max="11023" width="3.5" style="127" customWidth="1"/>
    <col min="11024" max="11025" width="1.375" style="127" customWidth="1"/>
    <col min="11026" max="11026" width="2" style="127" customWidth="1"/>
    <col min="11027" max="11027" width="1.875" style="127" customWidth="1"/>
    <col min="11028" max="11029" width="3.5" style="127" customWidth="1"/>
    <col min="11030" max="11030" width="3.375" style="127" customWidth="1"/>
    <col min="11031" max="11031" width="3.5" style="127" customWidth="1"/>
    <col min="11032" max="11034" width="1.5" style="127" customWidth="1"/>
    <col min="11035" max="11036" width="1.625" style="127" customWidth="1"/>
    <col min="11037" max="11042" width="1.5" style="127" customWidth="1"/>
    <col min="11043" max="11044" width="2" style="127" customWidth="1"/>
    <col min="11045" max="11045" width="3.375" style="127" customWidth="1"/>
    <col min="11046" max="11046" width="9.875" style="127" customWidth="1"/>
    <col min="11047" max="11047" width="4" style="127" customWidth="1"/>
    <col min="11048" max="11048" width="5.375" style="127" customWidth="1"/>
    <col min="11049" max="11052" width="1.625" style="127" customWidth="1"/>
    <col min="11053" max="11056" width="1.5" style="127" customWidth="1"/>
    <col min="11057" max="11059" width="1.625" style="127" customWidth="1"/>
    <col min="11060" max="11060" width="1.875" style="127" customWidth="1"/>
    <col min="11061" max="11062" width="1.75" style="127" customWidth="1"/>
    <col min="11063" max="11063" width="2.25" style="127" customWidth="1"/>
    <col min="11064" max="11064" width="1.75" style="127" customWidth="1"/>
    <col min="11065" max="11070" width="1.5" style="127" customWidth="1"/>
    <col min="11071" max="11071" width="9" style="127"/>
    <col min="11072" max="11072" width="11.375" style="127" customWidth="1"/>
    <col min="11073" max="11264" width="9" style="127"/>
    <col min="11265" max="11265" width="4" style="127" customWidth="1"/>
    <col min="11266" max="11266" width="2.625" style="127" customWidth="1"/>
    <col min="11267" max="11267" width="1.875" style="127" customWidth="1"/>
    <col min="11268" max="11268" width="4.125" style="127" customWidth="1"/>
    <col min="11269" max="11269" width="4.25" style="127" customWidth="1"/>
    <col min="11270" max="11270" width="5.375" style="127" customWidth="1"/>
    <col min="11271" max="11271" width="3" style="127" customWidth="1"/>
    <col min="11272" max="11272" width="3.5" style="127" customWidth="1"/>
    <col min="11273" max="11273" width="1.125" style="127" customWidth="1"/>
    <col min="11274" max="11274" width="1.875" style="127" customWidth="1"/>
    <col min="11275" max="11275" width="2.75" style="127" customWidth="1"/>
    <col min="11276" max="11278" width="1.75" style="127" customWidth="1"/>
    <col min="11279" max="11279" width="3.5" style="127" customWidth="1"/>
    <col min="11280" max="11281" width="1.375" style="127" customWidth="1"/>
    <col min="11282" max="11282" width="2" style="127" customWidth="1"/>
    <col min="11283" max="11283" width="1.875" style="127" customWidth="1"/>
    <col min="11284" max="11285" width="3.5" style="127" customWidth="1"/>
    <col min="11286" max="11286" width="3.375" style="127" customWidth="1"/>
    <col min="11287" max="11287" width="3.5" style="127" customWidth="1"/>
    <col min="11288" max="11290" width="1.5" style="127" customWidth="1"/>
    <col min="11291" max="11292" width="1.625" style="127" customWidth="1"/>
    <col min="11293" max="11298" width="1.5" style="127" customWidth="1"/>
    <col min="11299" max="11300" width="2" style="127" customWidth="1"/>
    <col min="11301" max="11301" width="3.375" style="127" customWidth="1"/>
    <col min="11302" max="11302" width="9.875" style="127" customWidth="1"/>
    <col min="11303" max="11303" width="4" style="127" customWidth="1"/>
    <col min="11304" max="11304" width="5.375" style="127" customWidth="1"/>
    <col min="11305" max="11308" width="1.625" style="127" customWidth="1"/>
    <col min="11309" max="11312" width="1.5" style="127" customWidth="1"/>
    <col min="11313" max="11315" width="1.625" style="127" customWidth="1"/>
    <col min="11316" max="11316" width="1.875" style="127" customWidth="1"/>
    <col min="11317" max="11318" width="1.75" style="127" customWidth="1"/>
    <col min="11319" max="11319" width="2.25" style="127" customWidth="1"/>
    <col min="11320" max="11320" width="1.75" style="127" customWidth="1"/>
    <col min="11321" max="11326" width="1.5" style="127" customWidth="1"/>
    <col min="11327" max="11327" width="9" style="127"/>
    <col min="11328" max="11328" width="11.375" style="127" customWidth="1"/>
    <col min="11329" max="11520" width="9" style="127"/>
    <col min="11521" max="11521" width="4" style="127" customWidth="1"/>
    <col min="11522" max="11522" width="2.625" style="127" customWidth="1"/>
    <col min="11523" max="11523" width="1.875" style="127" customWidth="1"/>
    <col min="11524" max="11524" width="4.125" style="127" customWidth="1"/>
    <col min="11525" max="11525" width="4.25" style="127" customWidth="1"/>
    <col min="11526" max="11526" width="5.375" style="127" customWidth="1"/>
    <col min="11527" max="11527" width="3" style="127" customWidth="1"/>
    <col min="11528" max="11528" width="3.5" style="127" customWidth="1"/>
    <col min="11529" max="11529" width="1.125" style="127" customWidth="1"/>
    <col min="11530" max="11530" width="1.875" style="127" customWidth="1"/>
    <col min="11531" max="11531" width="2.75" style="127" customWidth="1"/>
    <col min="11532" max="11534" width="1.75" style="127" customWidth="1"/>
    <col min="11535" max="11535" width="3.5" style="127" customWidth="1"/>
    <col min="11536" max="11537" width="1.375" style="127" customWidth="1"/>
    <col min="11538" max="11538" width="2" style="127" customWidth="1"/>
    <col min="11539" max="11539" width="1.875" style="127" customWidth="1"/>
    <col min="11540" max="11541" width="3.5" style="127" customWidth="1"/>
    <col min="11542" max="11542" width="3.375" style="127" customWidth="1"/>
    <col min="11543" max="11543" width="3.5" style="127" customWidth="1"/>
    <col min="11544" max="11546" width="1.5" style="127" customWidth="1"/>
    <col min="11547" max="11548" width="1.625" style="127" customWidth="1"/>
    <col min="11549" max="11554" width="1.5" style="127" customWidth="1"/>
    <col min="11555" max="11556" width="2" style="127" customWidth="1"/>
    <col min="11557" max="11557" width="3.375" style="127" customWidth="1"/>
    <col min="11558" max="11558" width="9.875" style="127" customWidth="1"/>
    <col min="11559" max="11559" width="4" style="127" customWidth="1"/>
    <col min="11560" max="11560" width="5.375" style="127" customWidth="1"/>
    <col min="11561" max="11564" width="1.625" style="127" customWidth="1"/>
    <col min="11565" max="11568" width="1.5" style="127" customWidth="1"/>
    <col min="11569" max="11571" width="1.625" style="127" customWidth="1"/>
    <col min="11572" max="11572" width="1.875" style="127" customWidth="1"/>
    <col min="11573" max="11574" width="1.75" style="127" customWidth="1"/>
    <col min="11575" max="11575" width="2.25" style="127" customWidth="1"/>
    <col min="11576" max="11576" width="1.75" style="127" customWidth="1"/>
    <col min="11577" max="11582" width="1.5" style="127" customWidth="1"/>
    <col min="11583" max="11583" width="9" style="127"/>
    <col min="11584" max="11584" width="11.375" style="127" customWidth="1"/>
    <col min="11585" max="11776" width="9" style="127"/>
    <col min="11777" max="11777" width="4" style="127" customWidth="1"/>
    <col min="11778" max="11778" width="2.625" style="127" customWidth="1"/>
    <col min="11779" max="11779" width="1.875" style="127" customWidth="1"/>
    <col min="11780" max="11780" width="4.125" style="127" customWidth="1"/>
    <col min="11781" max="11781" width="4.25" style="127" customWidth="1"/>
    <col min="11782" max="11782" width="5.375" style="127" customWidth="1"/>
    <col min="11783" max="11783" width="3" style="127" customWidth="1"/>
    <col min="11784" max="11784" width="3.5" style="127" customWidth="1"/>
    <col min="11785" max="11785" width="1.125" style="127" customWidth="1"/>
    <col min="11786" max="11786" width="1.875" style="127" customWidth="1"/>
    <col min="11787" max="11787" width="2.75" style="127" customWidth="1"/>
    <col min="11788" max="11790" width="1.75" style="127" customWidth="1"/>
    <col min="11791" max="11791" width="3.5" style="127" customWidth="1"/>
    <col min="11792" max="11793" width="1.375" style="127" customWidth="1"/>
    <col min="11794" max="11794" width="2" style="127" customWidth="1"/>
    <col min="11795" max="11795" width="1.875" style="127" customWidth="1"/>
    <col min="11796" max="11797" width="3.5" style="127" customWidth="1"/>
    <col min="11798" max="11798" width="3.375" style="127" customWidth="1"/>
    <col min="11799" max="11799" width="3.5" style="127" customWidth="1"/>
    <col min="11800" max="11802" width="1.5" style="127" customWidth="1"/>
    <col min="11803" max="11804" width="1.625" style="127" customWidth="1"/>
    <col min="11805" max="11810" width="1.5" style="127" customWidth="1"/>
    <col min="11811" max="11812" width="2" style="127" customWidth="1"/>
    <col min="11813" max="11813" width="3.375" style="127" customWidth="1"/>
    <col min="11814" max="11814" width="9.875" style="127" customWidth="1"/>
    <col min="11815" max="11815" width="4" style="127" customWidth="1"/>
    <col min="11816" max="11816" width="5.375" style="127" customWidth="1"/>
    <col min="11817" max="11820" width="1.625" style="127" customWidth="1"/>
    <col min="11821" max="11824" width="1.5" style="127" customWidth="1"/>
    <col min="11825" max="11827" width="1.625" style="127" customWidth="1"/>
    <col min="11828" max="11828" width="1.875" style="127" customWidth="1"/>
    <col min="11829" max="11830" width="1.75" style="127" customWidth="1"/>
    <col min="11831" max="11831" width="2.25" style="127" customWidth="1"/>
    <col min="11832" max="11832" width="1.75" style="127" customWidth="1"/>
    <col min="11833" max="11838" width="1.5" style="127" customWidth="1"/>
    <col min="11839" max="11839" width="9" style="127"/>
    <col min="11840" max="11840" width="11.375" style="127" customWidth="1"/>
    <col min="11841" max="12032" width="9" style="127"/>
    <col min="12033" max="12033" width="4" style="127" customWidth="1"/>
    <col min="12034" max="12034" width="2.625" style="127" customWidth="1"/>
    <col min="12035" max="12035" width="1.875" style="127" customWidth="1"/>
    <col min="12036" max="12036" width="4.125" style="127" customWidth="1"/>
    <col min="12037" max="12037" width="4.25" style="127" customWidth="1"/>
    <col min="12038" max="12038" width="5.375" style="127" customWidth="1"/>
    <col min="12039" max="12039" width="3" style="127" customWidth="1"/>
    <col min="12040" max="12040" width="3.5" style="127" customWidth="1"/>
    <col min="12041" max="12041" width="1.125" style="127" customWidth="1"/>
    <col min="12042" max="12042" width="1.875" style="127" customWidth="1"/>
    <col min="12043" max="12043" width="2.75" style="127" customWidth="1"/>
    <col min="12044" max="12046" width="1.75" style="127" customWidth="1"/>
    <col min="12047" max="12047" width="3.5" style="127" customWidth="1"/>
    <col min="12048" max="12049" width="1.375" style="127" customWidth="1"/>
    <col min="12050" max="12050" width="2" style="127" customWidth="1"/>
    <col min="12051" max="12051" width="1.875" style="127" customWidth="1"/>
    <col min="12052" max="12053" width="3.5" style="127" customWidth="1"/>
    <col min="12054" max="12054" width="3.375" style="127" customWidth="1"/>
    <col min="12055" max="12055" width="3.5" style="127" customWidth="1"/>
    <col min="12056" max="12058" width="1.5" style="127" customWidth="1"/>
    <col min="12059" max="12060" width="1.625" style="127" customWidth="1"/>
    <col min="12061" max="12066" width="1.5" style="127" customWidth="1"/>
    <col min="12067" max="12068" width="2" style="127" customWidth="1"/>
    <col min="12069" max="12069" width="3.375" style="127" customWidth="1"/>
    <col min="12070" max="12070" width="9.875" style="127" customWidth="1"/>
    <col min="12071" max="12071" width="4" style="127" customWidth="1"/>
    <col min="12072" max="12072" width="5.375" style="127" customWidth="1"/>
    <col min="12073" max="12076" width="1.625" style="127" customWidth="1"/>
    <col min="12077" max="12080" width="1.5" style="127" customWidth="1"/>
    <col min="12081" max="12083" width="1.625" style="127" customWidth="1"/>
    <col min="12084" max="12084" width="1.875" style="127" customWidth="1"/>
    <col min="12085" max="12086" width="1.75" style="127" customWidth="1"/>
    <col min="12087" max="12087" width="2.25" style="127" customWidth="1"/>
    <col min="12088" max="12088" width="1.75" style="127" customWidth="1"/>
    <col min="12089" max="12094" width="1.5" style="127" customWidth="1"/>
    <col min="12095" max="12095" width="9" style="127"/>
    <col min="12096" max="12096" width="11.375" style="127" customWidth="1"/>
    <col min="12097" max="12288" width="9" style="127"/>
    <col min="12289" max="12289" width="4" style="127" customWidth="1"/>
    <col min="12290" max="12290" width="2.625" style="127" customWidth="1"/>
    <col min="12291" max="12291" width="1.875" style="127" customWidth="1"/>
    <col min="12292" max="12292" width="4.125" style="127" customWidth="1"/>
    <col min="12293" max="12293" width="4.25" style="127" customWidth="1"/>
    <col min="12294" max="12294" width="5.375" style="127" customWidth="1"/>
    <col min="12295" max="12295" width="3" style="127" customWidth="1"/>
    <col min="12296" max="12296" width="3.5" style="127" customWidth="1"/>
    <col min="12297" max="12297" width="1.125" style="127" customWidth="1"/>
    <col min="12298" max="12298" width="1.875" style="127" customWidth="1"/>
    <col min="12299" max="12299" width="2.75" style="127" customWidth="1"/>
    <col min="12300" max="12302" width="1.75" style="127" customWidth="1"/>
    <col min="12303" max="12303" width="3.5" style="127" customWidth="1"/>
    <col min="12304" max="12305" width="1.375" style="127" customWidth="1"/>
    <col min="12306" max="12306" width="2" style="127" customWidth="1"/>
    <col min="12307" max="12307" width="1.875" style="127" customWidth="1"/>
    <col min="12308" max="12309" width="3.5" style="127" customWidth="1"/>
    <col min="12310" max="12310" width="3.375" style="127" customWidth="1"/>
    <col min="12311" max="12311" width="3.5" style="127" customWidth="1"/>
    <col min="12312" max="12314" width="1.5" style="127" customWidth="1"/>
    <col min="12315" max="12316" width="1.625" style="127" customWidth="1"/>
    <col min="12317" max="12322" width="1.5" style="127" customWidth="1"/>
    <col min="12323" max="12324" width="2" style="127" customWidth="1"/>
    <col min="12325" max="12325" width="3.375" style="127" customWidth="1"/>
    <col min="12326" max="12326" width="9.875" style="127" customWidth="1"/>
    <col min="12327" max="12327" width="4" style="127" customWidth="1"/>
    <col min="12328" max="12328" width="5.375" style="127" customWidth="1"/>
    <col min="12329" max="12332" width="1.625" style="127" customWidth="1"/>
    <col min="12333" max="12336" width="1.5" style="127" customWidth="1"/>
    <col min="12337" max="12339" width="1.625" style="127" customWidth="1"/>
    <col min="12340" max="12340" width="1.875" style="127" customWidth="1"/>
    <col min="12341" max="12342" width="1.75" style="127" customWidth="1"/>
    <col min="12343" max="12343" width="2.25" style="127" customWidth="1"/>
    <col min="12344" max="12344" width="1.75" style="127" customWidth="1"/>
    <col min="12345" max="12350" width="1.5" style="127" customWidth="1"/>
    <col min="12351" max="12351" width="9" style="127"/>
    <col min="12352" max="12352" width="11.375" style="127" customWidth="1"/>
    <col min="12353" max="12544" width="9" style="127"/>
    <col min="12545" max="12545" width="4" style="127" customWidth="1"/>
    <col min="12546" max="12546" width="2.625" style="127" customWidth="1"/>
    <col min="12547" max="12547" width="1.875" style="127" customWidth="1"/>
    <col min="12548" max="12548" width="4.125" style="127" customWidth="1"/>
    <col min="12549" max="12549" width="4.25" style="127" customWidth="1"/>
    <col min="12550" max="12550" width="5.375" style="127" customWidth="1"/>
    <col min="12551" max="12551" width="3" style="127" customWidth="1"/>
    <col min="12552" max="12552" width="3.5" style="127" customWidth="1"/>
    <col min="12553" max="12553" width="1.125" style="127" customWidth="1"/>
    <col min="12554" max="12554" width="1.875" style="127" customWidth="1"/>
    <col min="12555" max="12555" width="2.75" style="127" customWidth="1"/>
    <col min="12556" max="12558" width="1.75" style="127" customWidth="1"/>
    <col min="12559" max="12559" width="3.5" style="127" customWidth="1"/>
    <col min="12560" max="12561" width="1.375" style="127" customWidth="1"/>
    <col min="12562" max="12562" width="2" style="127" customWidth="1"/>
    <col min="12563" max="12563" width="1.875" style="127" customWidth="1"/>
    <col min="12564" max="12565" width="3.5" style="127" customWidth="1"/>
    <col min="12566" max="12566" width="3.375" style="127" customWidth="1"/>
    <col min="12567" max="12567" width="3.5" style="127" customWidth="1"/>
    <col min="12568" max="12570" width="1.5" style="127" customWidth="1"/>
    <col min="12571" max="12572" width="1.625" style="127" customWidth="1"/>
    <col min="12573" max="12578" width="1.5" style="127" customWidth="1"/>
    <col min="12579" max="12580" width="2" style="127" customWidth="1"/>
    <col min="12581" max="12581" width="3.375" style="127" customWidth="1"/>
    <col min="12582" max="12582" width="9.875" style="127" customWidth="1"/>
    <col min="12583" max="12583" width="4" style="127" customWidth="1"/>
    <col min="12584" max="12584" width="5.375" style="127" customWidth="1"/>
    <col min="12585" max="12588" width="1.625" style="127" customWidth="1"/>
    <col min="12589" max="12592" width="1.5" style="127" customWidth="1"/>
    <col min="12593" max="12595" width="1.625" style="127" customWidth="1"/>
    <col min="12596" max="12596" width="1.875" style="127" customWidth="1"/>
    <col min="12597" max="12598" width="1.75" style="127" customWidth="1"/>
    <col min="12599" max="12599" width="2.25" style="127" customWidth="1"/>
    <col min="12600" max="12600" width="1.75" style="127" customWidth="1"/>
    <col min="12601" max="12606" width="1.5" style="127" customWidth="1"/>
    <col min="12607" max="12607" width="9" style="127"/>
    <col min="12608" max="12608" width="11.375" style="127" customWidth="1"/>
    <col min="12609" max="12800" width="9" style="127"/>
    <col min="12801" max="12801" width="4" style="127" customWidth="1"/>
    <col min="12802" max="12802" width="2.625" style="127" customWidth="1"/>
    <col min="12803" max="12803" width="1.875" style="127" customWidth="1"/>
    <col min="12804" max="12804" width="4.125" style="127" customWidth="1"/>
    <col min="12805" max="12805" width="4.25" style="127" customWidth="1"/>
    <col min="12806" max="12806" width="5.375" style="127" customWidth="1"/>
    <col min="12807" max="12807" width="3" style="127" customWidth="1"/>
    <col min="12808" max="12808" width="3.5" style="127" customWidth="1"/>
    <col min="12809" max="12809" width="1.125" style="127" customWidth="1"/>
    <col min="12810" max="12810" width="1.875" style="127" customWidth="1"/>
    <col min="12811" max="12811" width="2.75" style="127" customWidth="1"/>
    <col min="12812" max="12814" width="1.75" style="127" customWidth="1"/>
    <col min="12815" max="12815" width="3.5" style="127" customWidth="1"/>
    <col min="12816" max="12817" width="1.375" style="127" customWidth="1"/>
    <col min="12818" max="12818" width="2" style="127" customWidth="1"/>
    <col min="12819" max="12819" width="1.875" style="127" customWidth="1"/>
    <col min="12820" max="12821" width="3.5" style="127" customWidth="1"/>
    <col min="12822" max="12822" width="3.375" style="127" customWidth="1"/>
    <col min="12823" max="12823" width="3.5" style="127" customWidth="1"/>
    <col min="12824" max="12826" width="1.5" style="127" customWidth="1"/>
    <col min="12827" max="12828" width="1.625" style="127" customWidth="1"/>
    <col min="12829" max="12834" width="1.5" style="127" customWidth="1"/>
    <col min="12835" max="12836" width="2" style="127" customWidth="1"/>
    <col min="12837" max="12837" width="3.375" style="127" customWidth="1"/>
    <col min="12838" max="12838" width="9.875" style="127" customWidth="1"/>
    <col min="12839" max="12839" width="4" style="127" customWidth="1"/>
    <col min="12840" max="12840" width="5.375" style="127" customWidth="1"/>
    <col min="12841" max="12844" width="1.625" style="127" customWidth="1"/>
    <col min="12845" max="12848" width="1.5" style="127" customWidth="1"/>
    <col min="12849" max="12851" width="1.625" style="127" customWidth="1"/>
    <col min="12852" max="12852" width="1.875" style="127" customWidth="1"/>
    <col min="12853" max="12854" width="1.75" style="127" customWidth="1"/>
    <col min="12855" max="12855" width="2.25" style="127" customWidth="1"/>
    <col min="12856" max="12856" width="1.75" style="127" customWidth="1"/>
    <col min="12857" max="12862" width="1.5" style="127" customWidth="1"/>
    <col min="12863" max="12863" width="9" style="127"/>
    <col min="12864" max="12864" width="11.375" style="127" customWidth="1"/>
    <col min="12865" max="13056" width="9" style="127"/>
    <col min="13057" max="13057" width="4" style="127" customWidth="1"/>
    <col min="13058" max="13058" width="2.625" style="127" customWidth="1"/>
    <col min="13059" max="13059" width="1.875" style="127" customWidth="1"/>
    <col min="13060" max="13060" width="4.125" style="127" customWidth="1"/>
    <col min="13061" max="13061" width="4.25" style="127" customWidth="1"/>
    <col min="13062" max="13062" width="5.375" style="127" customWidth="1"/>
    <col min="13063" max="13063" width="3" style="127" customWidth="1"/>
    <col min="13064" max="13064" width="3.5" style="127" customWidth="1"/>
    <col min="13065" max="13065" width="1.125" style="127" customWidth="1"/>
    <col min="13066" max="13066" width="1.875" style="127" customWidth="1"/>
    <col min="13067" max="13067" width="2.75" style="127" customWidth="1"/>
    <col min="13068" max="13070" width="1.75" style="127" customWidth="1"/>
    <col min="13071" max="13071" width="3.5" style="127" customWidth="1"/>
    <col min="13072" max="13073" width="1.375" style="127" customWidth="1"/>
    <col min="13074" max="13074" width="2" style="127" customWidth="1"/>
    <col min="13075" max="13075" width="1.875" style="127" customWidth="1"/>
    <col min="13076" max="13077" width="3.5" style="127" customWidth="1"/>
    <col min="13078" max="13078" width="3.375" style="127" customWidth="1"/>
    <col min="13079" max="13079" width="3.5" style="127" customWidth="1"/>
    <col min="13080" max="13082" width="1.5" style="127" customWidth="1"/>
    <col min="13083" max="13084" width="1.625" style="127" customWidth="1"/>
    <col min="13085" max="13090" width="1.5" style="127" customWidth="1"/>
    <col min="13091" max="13092" width="2" style="127" customWidth="1"/>
    <col min="13093" max="13093" width="3.375" style="127" customWidth="1"/>
    <col min="13094" max="13094" width="9.875" style="127" customWidth="1"/>
    <col min="13095" max="13095" width="4" style="127" customWidth="1"/>
    <col min="13096" max="13096" width="5.375" style="127" customWidth="1"/>
    <col min="13097" max="13100" width="1.625" style="127" customWidth="1"/>
    <col min="13101" max="13104" width="1.5" style="127" customWidth="1"/>
    <col min="13105" max="13107" width="1.625" style="127" customWidth="1"/>
    <col min="13108" max="13108" width="1.875" style="127" customWidth="1"/>
    <col min="13109" max="13110" width="1.75" style="127" customWidth="1"/>
    <col min="13111" max="13111" width="2.25" style="127" customWidth="1"/>
    <col min="13112" max="13112" width="1.75" style="127" customWidth="1"/>
    <col min="13113" max="13118" width="1.5" style="127" customWidth="1"/>
    <col min="13119" max="13119" width="9" style="127"/>
    <col min="13120" max="13120" width="11.375" style="127" customWidth="1"/>
    <col min="13121" max="13312" width="9" style="127"/>
    <col min="13313" max="13313" width="4" style="127" customWidth="1"/>
    <col min="13314" max="13314" width="2.625" style="127" customWidth="1"/>
    <col min="13315" max="13315" width="1.875" style="127" customWidth="1"/>
    <col min="13316" max="13316" width="4.125" style="127" customWidth="1"/>
    <col min="13317" max="13317" width="4.25" style="127" customWidth="1"/>
    <col min="13318" max="13318" width="5.375" style="127" customWidth="1"/>
    <col min="13319" max="13319" width="3" style="127" customWidth="1"/>
    <col min="13320" max="13320" width="3.5" style="127" customWidth="1"/>
    <col min="13321" max="13321" width="1.125" style="127" customWidth="1"/>
    <col min="13322" max="13322" width="1.875" style="127" customWidth="1"/>
    <col min="13323" max="13323" width="2.75" style="127" customWidth="1"/>
    <col min="13324" max="13326" width="1.75" style="127" customWidth="1"/>
    <col min="13327" max="13327" width="3.5" style="127" customWidth="1"/>
    <col min="13328" max="13329" width="1.375" style="127" customWidth="1"/>
    <col min="13330" max="13330" width="2" style="127" customWidth="1"/>
    <col min="13331" max="13331" width="1.875" style="127" customWidth="1"/>
    <col min="13332" max="13333" width="3.5" style="127" customWidth="1"/>
    <col min="13334" max="13334" width="3.375" style="127" customWidth="1"/>
    <col min="13335" max="13335" width="3.5" style="127" customWidth="1"/>
    <col min="13336" max="13338" width="1.5" style="127" customWidth="1"/>
    <col min="13339" max="13340" width="1.625" style="127" customWidth="1"/>
    <col min="13341" max="13346" width="1.5" style="127" customWidth="1"/>
    <col min="13347" max="13348" width="2" style="127" customWidth="1"/>
    <col min="13349" max="13349" width="3.375" style="127" customWidth="1"/>
    <col min="13350" max="13350" width="9.875" style="127" customWidth="1"/>
    <col min="13351" max="13351" width="4" style="127" customWidth="1"/>
    <col min="13352" max="13352" width="5.375" style="127" customWidth="1"/>
    <col min="13353" max="13356" width="1.625" style="127" customWidth="1"/>
    <col min="13357" max="13360" width="1.5" style="127" customWidth="1"/>
    <col min="13361" max="13363" width="1.625" style="127" customWidth="1"/>
    <col min="13364" max="13364" width="1.875" style="127" customWidth="1"/>
    <col min="13365" max="13366" width="1.75" style="127" customWidth="1"/>
    <col min="13367" max="13367" width="2.25" style="127" customWidth="1"/>
    <col min="13368" max="13368" width="1.75" style="127" customWidth="1"/>
    <col min="13369" max="13374" width="1.5" style="127" customWidth="1"/>
    <col min="13375" max="13375" width="9" style="127"/>
    <col min="13376" max="13376" width="11.375" style="127" customWidth="1"/>
    <col min="13377" max="13568" width="9" style="127"/>
    <col min="13569" max="13569" width="4" style="127" customWidth="1"/>
    <col min="13570" max="13570" width="2.625" style="127" customWidth="1"/>
    <col min="13571" max="13571" width="1.875" style="127" customWidth="1"/>
    <col min="13572" max="13572" width="4.125" style="127" customWidth="1"/>
    <col min="13573" max="13573" width="4.25" style="127" customWidth="1"/>
    <col min="13574" max="13574" width="5.375" style="127" customWidth="1"/>
    <col min="13575" max="13575" width="3" style="127" customWidth="1"/>
    <col min="13576" max="13576" width="3.5" style="127" customWidth="1"/>
    <col min="13577" max="13577" width="1.125" style="127" customWidth="1"/>
    <col min="13578" max="13578" width="1.875" style="127" customWidth="1"/>
    <col min="13579" max="13579" width="2.75" style="127" customWidth="1"/>
    <col min="13580" max="13582" width="1.75" style="127" customWidth="1"/>
    <col min="13583" max="13583" width="3.5" style="127" customWidth="1"/>
    <col min="13584" max="13585" width="1.375" style="127" customWidth="1"/>
    <col min="13586" max="13586" width="2" style="127" customWidth="1"/>
    <col min="13587" max="13587" width="1.875" style="127" customWidth="1"/>
    <col min="13588" max="13589" width="3.5" style="127" customWidth="1"/>
    <col min="13590" max="13590" width="3.375" style="127" customWidth="1"/>
    <col min="13591" max="13591" width="3.5" style="127" customWidth="1"/>
    <col min="13592" max="13594" width="1.5" style="127" customWidth="1"/>
    <col min="13595" max="13596" width="1.625" style="127" customWidth="1"/>
    <col min="13597" max="13602" width="1.5" style="127" customWidth="1"/>
    <col min="13603" max="13604" width="2" style="127" customWidth="1"/>
    <col min="13605" max="13605" width="3.375" style="127" customWidth="1"/>
    <col min="13606" max="13606" width="9.875" style="127" customWidth="1"/>
    <col min="13607" max="13607" width="4" style="127" customWidth="1"/>
    <col min="13608" max="13608" width="5.375" style="127" customWidth="1"/>
    <col min="13609" max="13612" width="1.625" style="127" customWidth="1"/>
    <col min="13613" max="13616" width="1.5" style="127" customWidth="1"/>
    <col min="13617" max="13619" width="1.625" style="127" customWidth="1"/>
    <col min="13620" max="13620" width="1.875" style="127" customWidth="1"/>
    <col min="13621" max="13622" width="1.75" style="127" customWidth="1"/>
    <col min="13623" max="13623" width="2.25" style="127" customWidth="1"/>
    <col min="13624" max="13624" width="1.75" style="127" customWidth="1"/>
    <col min="13625" max="13630" width="1.5" style="127" customWidth="1"/>
    <col min="13631" max="13631" width="9" style="127"/>
    <col min="13632" max="13632" width="11.375" style="127" customWidth="1"/>
    <col min="13633" max="13824" width="9" style="127"/>
    <col min="13825" max="13825" width="4" style="127" customWidth="1"/>
    <col min="13826" max="13826" width="2.625" style="127" customWidth="1"/>
    <col min="13827" max="13827" width="1.875" style="127" customWidth="1"/>
    <col min="13828" max="13828" width="4.125" style="127" customWidth="1"/>
    <col min="13829" max="13829" width="4.25" style="127" customWidth="1"/>
    <col min="13830" max="13830" width="5.375" style="127" customWidth="1"/>
    <col min="13831" max="13831" width="3" style="127" customWidth="1"/>
    <col min="13832" max="13832" width="3.5" style="127" customWidth="1"/>
    <col min="13833" max="13833" width="1.125" style="127" customWidth="1"/>
    <col min="13834" max="13834" width="1.875" style="127" customWidth="1"/>
    <col min="13835" max="13835" width="2.75" style="127" customWidth="1"/>
    <col min="13836" max="13838" width="1.75" style="127" customWidth="1"/>
    <col min="13839" max="13839" width="3.5" style="127" customWidth="1"/>
    <col min="13840" max="13841" width="1.375" style="127" customWidth="1"/>
    <col min="13842" max="13842" width="2" style="127" customWidth="1"/>
    <col min="13843" max="13843" width="1.875" style="127" customWidth="1"/>
    <col min="13844" max="13845" width="3.5" style="127" customWidth="1"/>
    <col min="13846" max="13846" width="3.375" style="127" customWidth="1"/>
    <col min="13847" max="13847" width="3.5" style="127" customWidth="1"/>
    <col min="13848" max="13850" width="1.5" style="127" customWidth="1"/>
    <col min="13851" max="13852" width="1.625" style="127" customWidth="1"/>
    <col min="13853" max="13858" width="1.5" style="127" customWidth="1"/>
    <col min="13859" max="13860" width="2" style="127" customWidth="1"/>
    <col min="13861" max="13861" width="3.375" style="127" customWidth="1"/>
    <col min="13862" max="13862" width="9.875" style="127" customWidth="1"/>
    <col min="13863" max="13863" width="4" style="127" customWidth="1"/>
    <col min="13864" max="13864" width="5.375" style="127" customWidth="1"/>
    <col min="13865" max="13868" width="1.625" style="127" customWidth="1"/>
    <col min="13869" max="13872" width="1.5" style="127" customWidth="1"/>
    <col min="13873" max="13875" width="1.625" style="127" customWidth="1"/>
    <col min="13876" max="13876" width="1.875" style="127" customWidth="1"/>
    <col min="13877" max="13878" width="1.75" style="127" customWidth="1"/>
    <col min="13879" max="13879" width="2.25" style="127" customWidth="1"/>
    <col min="13880" max="13880" width="1.75" style="127" customWidth="1"/>
    <col min="13881" max="13886" width="1.5" style="127" customWidth="1"/>
    <col min="13887" max="13887" width="9" style="127"/>
    <col min="13888" max="13888" width="11.375" style="127" customWidth="1"/>
    <col min="13889" max="14080" width="9" style="127"/>
    <col min="14081" max="14081" width="4" style="127" customWidth="1"/>
    <col min="14082" max="14082" width="2.625" style="127" customWidth="1"/>
    <col min="14083" max="14083" width="1.875" style="127" customWidth="1"/>
    <col min="14084" max="14084" width="4.125" style="127" customWidth="1"/>
    <col min="14085" max="14085" width="4.25" style="127" customWidth="1"/>
    <col min="14086" max="14086" width="5.375" style="127" customWidth="1"/>
    <col min="14087" max="14087" width="3" style="127" customWidth="1"/>
    <col min="14088" max="14088" width="3.5" style="127" customWidth="1"/>
    <col min="14089" max="14089" width="1.125" style="127" customWidth="1"/>
    <col min="14090" max="14090" width="1.875" style="127" customWidth="1"/>
    <col min="14091" max="14091" width="2.75" style="127" customWidth="1"/>
    <col min="14092" max="14094" width="1.75" style="127" customWidth="1"/>
    <col min="14095" max="14095" width="3.5" style="127" customWidth="1"/>
    <col min="14096" max="14097" width="1.375" style="127" customWidth="1"/>
    <col min="14098" max="14098" width="2" style="127" customWidth="1"/>
    <col min="14099" max="14099" width="1.875" style="127" customWidth="1"/>
    <col min="14100" max="14101" width="3.5" style="127" customWidth="1"/>
    <col min="14102" max="14102" width="3.375" style="127" customWidth="1"/>
    <col min="14103" max="14103" width="3.5" style="127" customWidth="1"/>
    <col min="14104" max="14106" width="1.5" style="127" customWidth="1"/>
    <col min="14107" max="14108" width="1.625" style="127" customWidth="1"/>
    <col min="14109" max="14114" width="1.5" style="127" customWidth="1"/>
    <col min="14115" max="14116" width="2" style="127" customWidth="1"/>
    <col min="14117" max="14117" width="3.375" style="127" customWidth="1"/>
    <col min="14118" max="14118" width="9.875" style="127" customWidth="1"/>
    <col min="14119" max="14119" width="4" style="127" customWidth="1"/>
    <col min="14120" max="14120" width="5.375" style="127" customWidth="1"/>
    <col min="14121" max="14124" width="1.625" style="127" customWidth="1"/>
    <col min="14125" max="14128" width="1.5" style="127" customWidth="1"/>
    <col min="14129" max="14131" width="1.625" style="127" customWidth="1"/>
    <col min="14132" max="14132" width="1.875" style="127" customWidth="1"/>
    <col min="14133" max="14134" width="1.75" style="127" customWidth="1"/>
    <col min="14135" max="14135" width="2.25" style="127" customWidth="1"/>
    <col min="14136" max="14136" width="1.75" style="127" customWidth="1"/>
    <col min="14137" max="14142" width="1.5" style="127" customWidth="1"/>
    <col min="14143" max="14143" width="9" style="127"/>
    <col min="14144" max="14144" width="11.375" style="127" customWidth="1"/>
    <col min="14145" max="14336" width="9" style="127"/>
    <col min="14337" max="14337" width="4" style="127" customWidth="1"/>
    <col min="14338" max="14338" width="2.625" style="127" customWidth="1"/>
    <col min="14339" max="14339" width="1.875" style="127" customWidth="1"/>
    <col min="14340" max="14340" width="4.125" style="127" customWidth="1"/>
    <col min="14341" max="14341" width="4.25" style="127" customWidth="1"/>
    <col min="14342" max="14342" width="5.375" style="127" customWidth="1"/>
    <col min="14343" max="14343" width="3" style="127" customWidth="1"/>
    <col min="14344" max="14344" width="3.5" style="127" customWidth="1"/>
    <col min="14345" max="14345" width="1.125" style="127" customWidth="1"/>
    <col min="14346" max="14346" width="1.875" style="127" customWidth="1"/>
    <col min="14347" max="14347" width="2.75" style="127" customWidth="1"/>
    <col min="14348" max="14350" width="1.75" style="127" customWidth="1"/>
    <col min="14351" max="14351" width="3.5" style="127" customWidth="1"/>
    <col min="14352" max="14353" width="1.375" style="127" customWidth="1"/>
    <col min="14354" max="14354" width="2" style="127" customWidth="1"/>
    <col min="14355" max="14355" width="1.875" style="127" customWidth="1"/>
    <col min="14356" max="14357" width="3.5" style="127" customWidth="1"/>
    <col min="14358" max="14358" width="3.375" style="127" customWidth="1"/>
    <col min="14359" max="14359" width="3.5" style="127" customWidth="1"/>
    <col min="14360" max="14362" width="1.5" style="127" customWidth="1"/>
    <col min="14363" max="14364" width="1.625" style="127" customWidth="1"/>
    <col min="14365" max="14370" width="1.5" style="127" customWidth="1"/>
    <col min="14371" max="14372" width="2" style="127" customWidth="1"/>
    <col min="14373" max="14373" width="3.375" style="127" customWidth="1"/>
    <col min="14374" max="14374" width="9.875" style="127" customWidth="1"/>
    <col min="14375" max="14375" width="4" style="127" customWidth="1"/>
    <col min="14376" max="14376" width="5.375" style="127" customWidth="1"/>
    <col min="14377" max="14380" width="1.625" style="127" customWidth="1"/>
    <col min="14381" max="14384" width="1.5" style="127" customWidth="1"/>
    <col min="14385" max="14387" width="1.625" style="127" customWidth="1"/>
    <col min="14388" max="14388" width="1.875" style="127" customWidth="1"/>
    <col min="14389" max="14390" width="1.75" style="127" customWidth="1"/>
    <col min="14391" max="14391" width="2.25" style="127" customWidth="1"/>
    <col min="14392" max="14392" width="1.75" style="127" customWidth="1"/>
    <col min="14393" max="14398" width="1.5" style="127" customWidth="1"/>
    <col min="14399" max="14399" width="9" style="127"/>
    <col min="14400" max="14400" width="11.375" style="127" customWidth="1"/>
    <col min="14401" max="14592" width="9" style="127"/>
    <col min="14593" max="14593" width="4" style="127" customWidth="1"/>
    <col min="14594" max="14594" width="2.625" style="127" customWidth="1"/>
    <col min="14595" max="14595" width="1.875" style="127" customWidth="1"/>
    <col min="14596" max="14596" width="4.125" style="127" customWidth="1"/>
    <col min="14597" max="14597" width="4.25" style="127" customWidth="1"/>
    <col min="14598" max="14598" width="5.375" style="127" customWidth="1"/>
    <col min="14599" max="14599" width="3" style="127" customWidth="1"/>
    <col min="14600" max="14600" width="3.5" style="127" customWidth="1"/>
    <col min="14601" max="14601" width="1.125" style="127" customWidth="1"/>
    <col min="14602" max="14602" width="1.875" style="127" customWidth="1"/>
    <col min="14603" max="14603" width="2.75" style="127" customWidth="1"/>
    <col min="14604" max="14606" width="1.75" style="127" customWidth="1"/>
    <col min="14607" max="14607" width="3.5" style="127" customWidth="1"/>
    <col min="14608" max="14609" width="1.375" style="127" customWidth="1"/>
    <col min="14610" max="14610" width="2" style="127" customWidth="1"/>
    <col min="14611" max="14611" width="1.875" style="127" customWidth="1"/>
    <col min="14612" max="14613" width="3.5" style="127" customWidth="1"/>
    <col min="14614" max="14614" width="3.375" style="127" customWidth="1"/>
    <col min="14615" max="14615" width="3.5" style="127" customWidth="1"/>
    <col min="14616" max="14618" width="1.5" style="127" customWidth="1"/>
    <col min="14619" max="14620" width="1.625" style="127" customWidth="1"/>
    <col min="14621" max="14626" width="1.5" style="127" customWidth="1"/>
    <col min="14627" max="14628" width="2" style="127" customWidth="1"/>
    <col min="14629" max="14629" width="3.375" style="127" customWidth="1"/>
    <col min="14630" max="14630" width="9.875" style="127" customWidth="1"/>
    <col min="14631" max="14631" width="4" style="127" customWidth="1"/>
    <col min="14632" max="14632" width="5.375" style="127" customWidth="1"/>
    <col min="14633" max="14636" width="1.625" style="127" customWidth="1"/>
    <col min="14637" max="14640" width="1.5" style="127" customWidth="1"/>
    <col min="14641" max="14643" width="1.625" style="127" customWidth="1"/>
    <col min="14644" max="14644" width="1.875" style="127" customWidth="1"/>
    <col min="14645" max="14646" width="1.75" style="127" customWidth="1"/>
    <col min="14647" max="14647" width="2.25" style="127" customWidth="1"/>
    <col min="14648" max="14648" width="1.75" style="127" customWidth="1"/>
    <col min="14649" max="14654" width="1.5" style="127" customWidth="1"/>
    <col min="14655" max="14655" width="9" style="127"/>
    <col min="14656" max="14656" width="11.375" style="127" customWidth="1"/>
    <col min="14657" max="14848" width="9" style="127"/>
    <col min="14849" max="14849" width="4" style="127" customWidth="1"/>
    <col min="14850" max="14850" width="2.625" style="127" customWidth="1"/>
    <col min="14851" max="14851" width="1.875" style="127" customWidth="1"/>
    <col min="14852" max="14852" width="4.125" style="127" customWidth="1"/>
    <col min="14853" max="14853" width="4.25" style="127" customWidth="1"/>
    <col min="14854" max="14854" width="5.375" style="127" customWidth="1"/>
    <col min="14855" max="14855" width="3" style="127" customWidth="1"/>
    <col min="14856" max="14856" width="3.5" style="127" customWidth="1"/>
    <col min="14857" max="14857" width="1.125" style="127" customWidth="1"/>
    <col min="14858" max="14858" width="1.875" style="127" customWidth="1"/>
    <col min="14859" max="14859" width="2.75" style="127" customWidth="1"/>
    <col min="14860" max="14862" width="1.75" style="127" customWidth="1"/>
    <col min="14863" max="14863" width="3.5" style="127" customWidth="1"/>
    <col min="14864" max="14865" width="1.375" style="127" customWidth="1"/>
    <col min="14866" max="14866" width="2" style="127" customWidth="1"/>
    <col min="14867" max="14867" width="1.875" style="127" customWidth="1"/>
    <col min="14868" max="14869" width="3.5" style="127" customWidth="1"/>
    <col min="14870" max="14870" width="3.375" style="127" customWidth="1"/>
    <col min="14871" max="14871" width="3.5" style="127" customWidth="1"/>
    <col min="14872" max="14874" width="1.5" style="127" customWidth="1"/>
    <col min="14875" max="14876" width="1.625" style="127" customWidth="1"/>
    <col min="14877" max="14882" width="1.5" style="127" customWidth="1"/>
    <col min="14883" max="14884" width="2" style="127" customWidth="1"/>
    <col min="14885" max="14885" width="3.375" style="127" customWidth="1"/>
    <col min="14886" max="14886" width="9.875" style="127" customWidth="1"/>
    <col min="14887" max="14887" width="4" style="127" customWidth="1"/>
    <col min="14888" max="14888" width="5.375" style="127" customWidth="1"/>
    <col min="14889" max="14892" width="1.625" style="127" customWidth="1"/>
    <col min="14893" max="14896" width="1.5" style="127" customWidth="1"/>
    <col min="14897" max="14899" width="1.625" style="127" customWidth="1"/>
    <col min="14900" max="14900" width="1.875" style="127" customWidth="1"/>
    <col min="14901" max="14902" width="1.75" style="127" customWidth="1"/>
    <col min="14903" max="14903" width="2.25" style="127" customWidth="1"/>
    <col min="14904" max="14904" width="1.75" style="127" customWidth="1"/>
    <col min="14905" max="14910" width="1.5" style="127" customWidth="1"/>
    <col min="14911" max="14911" width="9" style="127"/>
    <col min="14912" max="14912" width="11.375" style="127" customWidth="1"/>
    <col min="14913" max="15104" width="9" style="127"/>
    <col min="15105" max="15105" width="4" style="127" customWidth="1"/>
    <col min="15106" max="15106" width="2.625" style="127" customWidth="1"/>
    <col min="15107" max="15107" width="1.875" style="127" customWidth="1"/>
    <col min="15108" max="15108" width="4.125" style="127" customWidth="1"/>
    <col min="15109" max="15109" width="4.25" style="127" customWidth="1"/>
    <col min="15110" max="15110" width="5.375" style="127" customWidth="1"/>
    <col min="15111" max="15111" width="3" style="127" customWidth="1"/>
    <col min="15112" max="15112" width="3.5" style="127" customWidth="1"/>
    <col min="15113" max="15113" width="1.125" style="127" customWidth="1"/>
    <col min="15114" max="15114" width="1.875" style="127" customWidth="1"/>
    <col min="15115" max="15115" width="2.75" style="127" customWidth="1"/>
    <col min="15116" max="15118" width="1.75" style="127" customWidth="1"/>
    <col min="15119" max="15119" width="3.5" style="127" customWidth="1"/>
    <col min="15120" max="15121" width="1.375" style="127" customWidth="1"/>
    <col min="15122" max="15122" width="2" style="127" customWidth="1"/>
    <col min="15123" max="15123" width="1.875" style="127" customWidth="1"/>
    <col min="15124" max="15125" width="3.5" style="127" customWidth="1"/>
    <col min="15126" max="15126" width="3.375" style="127" customWidth="1"/>
    <col min="15127" max="15127" width="3.5" style="127" customWidth="1"/>
    <col min="15128" max="15130" width="1.5" style="127" customWidth="1"/>
    <col min="15131" max="15132" width="1.625" style="127" customWidth="1"/>
    <col min="15133" max="15138" width="1.5" style="127" customWidth="1"/>
    <col min="15139" max="15140" width="2" style="127" customWidth="1"/>
    <col min="15141" max="15141" width="3.375" style="127" customWidth="1"/>
    <col min="15142" max="15142" width="9.875" style="127" customWidth="1"/>
    <col min="15143" max="15143" width="4" style="127" customWidth="1"/>
    <col min="15144" max="15144" width="5.375" style="127" customWidth="1"/>
    <col min="15145" max="15148" width="1.625" style="127" customWidth="1"/>
    <col min="15149" max="15152" width="1.5" style="127" customWidth="1"/>
    <col min="15153" max="15155" width="1.625" style="127" customWidth="1"/>
    <col min="15156" max="15156" width="1.875" style="127" customWidth="1"/>
    <col min="15157" max="15158" width="1.75" style="127" customWidth="1"/>
    <col min="15159" max="15159" width="2.25" style="127" customWidth="1"/>
    <col min="15160" max="15160" width="1.75" style="127" customWidth="1"/>
    <col min="15161" max="15166" width="1.5" style="127" customWidth="1"/>
    <col min="15167" max="15167" width="9" style="127"/>
    <col min="15168" max="15168" width="11.375" style="127" customWidth="1"/>
    <col min="15169" max="15360" width="9" style="127"/>
    <col min="15361" max="15361" width="4" style="127" customWidth="1"/>
    <col min="15362" max="15362" width="2.625" style="127" customWidth="1"/>
    <col min="15363" max="15363" width="1.875" style="127" customWidth="1"/>
    <col min="15364" max="15364" width="4.125" style="127" customWidth="1"/>
    <col min="15365" max="15365" width="4.25" style="127" customWidth="1"/>
    <col min="15366" max="15366" width="5.375" style="127" customWidth="1"/>
    <col min="15367" max="15367" width="3" style="127" customWidth="1"/>
    <col min="15368" max="15368" width="3.5" style="127" customWidth="1"/>
    <col min="15369" max="15369" width="1.125" style="127" customWidth="1"/>
    <col min="15370" max="15370" width="1.875" style="127" customWidth="1"/>
    <col min="15371" max="15371" width="2.75" style="127" customWidth="1"/>
    <col min="15372" max="15374" width="1.75" style="127" customWidth="1"/>
    <col min="15375" max="15375" width="3.5" style="127" customWidth="1"/>
    <col min="15376" max="15377" width="1.375" style="127" customWidth="1"/>
    <col min="15378" max="15378" width="2" style="127" customWidth="1"/>
    <col min="15379" max="15379" width="1.875" style="127" customWidth="1"/>
    <col min="15380" max="15381" width="3.5" style="127" customWidth="1"/>
    <col min="15382" max="15382" width="3.375" style="127" customWidth="1"/>
    <col min="15383" max="15383" width="3.5" style="127" customWidth="1"/>
    <col min="15384" max="15386" width="1.5" style="127" customWidth="1"/>
    <col min="15387" max="15388" width="1.625" style="127" customWidth="1"/>
    <col min="15389" max="15394" width="1.5" style="127" customWidth="1"/>
    <col min="15395" max="15396" width="2" style="127" customWidth="1"/>
    <col min="15397" max="15397" width="3.375" style="127" customWidth="1"/>
    <col min="15398" max="15398" width="9.875" style="127" customWidth="1"/>
    <col min="15399" max="15399" width="4" style="127" customWidth="1"/>
    <col min="15400" max="15400" width="5.375" style="127" customWidth="1"/>
    <col min="15401" max="15404" width="1.625" style="127" customWidth="1"/>
    <col min="15405" max="15408" width="1.5" style="127" customWidth="1"/>
    <col min="15409" max="15411" width="1.625" style="127" customWidth="1"/>
    <col min="15412" max="15412" width="1.875" style="127" customWidth="1"/>
    <col min="15413" max="15414" width="1.75" style="127" customWidth="1"/>
    <col min="15415" max="15415" width="2.25" style="127" customWidth="1"/>
    <col min="15416" max="15416" width="1.75" style="127" customWidth="1"/>
    <col min="15417" max="15422" width="1.5" style="127" customWidth="1"/>
    <col min="15423" max="15423" width="9" style="127"/>
    <col min="15424" max="15424" width="11.375" style="127" customWidth="1"/>
    <col min="15425" max="15616" width="9" style="127"/>
    <col min="15617" max="15617" width="4" style="127" customWidth="1"/>
    <col min="15618" max="15618" width="2.625" style="127" customWidth="1"/>
    <col min="15619" max="15619" width="1.875" style="127" customWidth="1"/>
    <col min="15620" max="15620" width="4.125" style="127" customWidth="1"/>
    <col min="15621" max="15621" width="4.25" style="127" customWidth="1"/>
    <col min="15622" max="15622" width="5.375" style="127" customWidth="1"/>
    <col min="15623" max="15623" width="3" style="127" customWidth="1"/>
    <col min="15624" max="15624" width="3.5" style="127" customWidth="1"/>
    <col min="15625" max="15625" width="1.125" style="127" customWidth="1"/>
    <col min="15626" max="15626" width="1.875" style="127" customWidth="1"/>
    <col min="15627" max="15627" width="2.75" style="127" customWidth="1"/>
    <col min="15628" max="15630" width="1.75" style="127" customWidth="1"/>
    <col min="15631" max="15631" width="3.5" style="127" customWidth="1"/>
    <col min="15632" max="15633" width="1.375" style="127" customWidth="1"/>
    <col min="15634" max="15634" width="2" style="127" customWidth="1"/>
    <col min="15635" max="15635" width="1.875" style="127" customWidth="1"/>
    <col min="15636" max="15637" width="3.5" style="127" customWidth="1"/>
    <col min="15638" max="15638" width="3.375" style="127" customWidth="1"/>
    <col min="15639" max="15639" width="3.5" style="127" customWidth="1"/>
    <col min="15640" max="15642" width="1.5" style="127" customWidth="1"/>
    <col min="15643" max="15644" width="1.625" style="127" customWidth="1"/>
    <col min="15645" max="15650" width="1.5" style="127" customWidth="1"/>
    <col min="15651" max="15652" width="2" style="127" customWidth="1"/>
    <col min="15653" max="15653" width="3.375" style="127" customWidth="1"/>
    <col min="15654" max="15654" width="9.875" style="127" customWidth="1"/>
    <col min="15655" max="15655" width="4" style="127" customWidth="1"/>
    <col min="15656" max="15656" width="5.375" style="127" customWidth="1"/>
    <col min="15657" max="15660" width="1.625" style="127" customWidth="1"/>
    <col min="15661" max="15664" width="1.5" style="127" customWidth="1"/>
    <col min="15665" max="15667" width="1.625" style="127" customWidth="1"/>
    <col min="15668" max="15668" width="1.875" style="127" customWidth="1"/>
    <col min="15669" max="15670" width="1.75" style="127" customWidth="1"/>
    <col min="15671" max="15671" width="2.25" style="127" customWidth="1"/>
    <col min="15672" max="15672" width="1.75" style="127" customWidth="1"/>
    <col min="15673" max="15678" width="1.5" style="127" customWidth="1"/>
    <col min="15679" max="15679" width="9" style="127"/>
    <col min="15680" max="15680" width="11.375" style="127" customWidth="1"/>
    <col min="15681" max="15872" width="9" style="127"/>
    <col min="15873" max="15873" width="4" style="127" customWidth="1"/>
    <col min="15874" max="15874" width="2.625" style="127" customWidth="1"/>
    <col min="15875" max="15875" width="1.875" style="127" customWidth="1"/>
    <col min="15876" max="15876" width="4.125" style="127" customWidth="1"/>
    <col min="15877" max="15877" width="4.25" style="127" customWidth="1"/>
    <col min="15878" max="15878" width="5.375" style="127" customWidth="1"/>
    <col min="15879" max="15879" width="3" style="127" customWidth="1"/>
    <col min="15880" max="15880" width="3.5" style="127" customWidth="1"/>
    <col min="15881" max="15881" width="1.125" style="127" customWidth="1"/>
    <col min="15882" max="15882" width="1.875" style="127" customWidth="1"/>
    <col min="15883" max="15883" width="2.75" style="127" customWidth="1"/>
    <col min="15884" max="15886" width="1.75" style="127" customWidth="1"/>
    <col min="15887" max="15887" width="3.5" style="127" customWidth="1"/>
    <col min="15888" max="15889" width="1.375" style="127" customWidth="1"/>
    <col min="15890" max="15890" width="2" style="127" customWidth="1"/>
    <col min="15891" max="15891" width="1.875" style="127" customWidth="1"/>
    <col min="15892" max="15893" width="3.5" style="127" customWidth="1"/>
    <col min="15894" max="15894" width="3.375" style="127" customWidth="1"/>
    <col min="15895" max="15895" width="3.5" style="127" customWidth="1"/>
    <col min="15896" max="15898" width="1.5" style="127" customWidth="1"/>
    <col min="15899" max="15900" width="1.625" style="127" customWidth="1"/>
    <col min="15901" max="15906" width="1.5" style="127" customWidth="1"/>
    <col min="15907" max="15908" width="2" style="127" customWidth="1"/>
    <col min="15909" max="15909" width="3.375" style="127" customWidth="1"/>
    <col min="15910" max="15910" width="9.875" style="127" customWidth="1"/>
    <col min="15911" max="15911" width="4" style="127" customWidth="1"/>
    <col min="15912" max="15912" width="5.375" style="127" customWidth="1"/>
    <col min="15913" max="15916" width="1.625" style="127" customWidth="1"/>
    <col min="15917" max="15920" width="1.5" style="127" customWidth="1"/>
    <col min="15921" max="15923" width="1.625" style="127" customWidth="1"/>
    <col min="15924" max="15924" width="1.875" style="127" customWidth="1"/>
    <col min="15925" max="15926" width="1.75" style="127" customWidth="1"/>
    <col min="15927" max="15927" width="2.25" style="127" customWidth="1"/>
    <col min="15928" max="15928" width="1.75" style="127" customWidth="1"/>
    <col min="15929" max="15934" width="1.5" style="127" customWidth="1"/>
    <col min="15935" max="15935" width="9" style="127"/>
    <col min="15936" max="15936" width="11.375" style="127" customWidth="1"/>
    <col min="15937" max="16128" width="9" style="127"/>
    <col min="16129" max="16129" width="4" style="127" customWidth="1"/>
    <col min="16130" max="16130" width="2.625" style="127" customWidth="1"/>
    <col min="16131" max="16131" width="1.875" style="127" customWidth="1"/>
    <col min="16132" max="16132" width="4.125" style="127" customWidth="1"/>
    <col min="16133" max="16133" width="4.25" style="127" customWidth="1"/>
    <col min="16134" max="16134" width="5.375" style="127" customWidth="1"/>
    <col min="16135" max="16135" width="3" style="127" customWidth="1"/>
    <col min="16136" max="16136" width="3.5" style="127" customWidth="1"/>
    <col min="16137" max="16137" width="1.125" style="127" customWidth="1"/>
    <col min="16138" max="16138" width="1.875" style="127" customWidth="1"/>
    <col min="16139" max="16139" width="2.75" style="127" customWidth="1"/>
    <col min="16140" max="16142" width="1.75" style="127" customWidth="1"/>
    <col min="16143" max="16143" width="3.5" style="127" customWidth="1"/>
    <col min="16144" max="16145" width="1.375" style="127" customWidth="1"/>
    <col min="16146" max="16146" width="2" style="127" customWidth="1"/>
    <col min="16147" max="16147" width="1.875" style="127" customWidth="1"/>
    <col min="16148" max="16149" width="3.5" style="127" customWidth="1"/>
    <col min="16150" max="16150" width="3.375" style="127" customWidth="1"/>
    <col min="16151" max="16151" width="3.5" style="127" customWidth="1"/>
    <col min="16152" max="16154" width="1.5" style="127" customWidth="1"/>
    <col min="16155" max="16156" width="1.625" style="127" customWidth="1"/>
    <col min="16157" max="16162" width="1.5" style="127" customWidth="1"/>
    <col min="16163" max="16164" width="2" style="127" customWidth="1"/>
    <col min="16165" max="16165" width="3.375" style="127" customWidth="1"/>
    <col min="16166" max="16166" width="9.875" style="127" customWidth="1"/>
    <col min="16167" max="16167" width="4" style="127" customWidth="1"/>
    <col min="16168" max="16168" width="5.375" style="127" customWidth="1"/>
    <col min="16169" max="16172" width="1.625" style="127" customWidth="1"/>
    <col min="16173" max="16176" width="1.5" style="127" customWidth="1"/>
    <col min="16177" max="16179" width="1.625" style="127" customWidth="1"/>
    <col min="16180" max="16180" width="1.875" style="127" customWidth="1"/>
    <col min="16181" max="16182" width="1.75" style="127" customWidth="1"/>
    <col min="16183" max="16183" width="2.25" style="127" customWidth="1"/>
    <col min="16184" max="16184" width="1.75" style="127" customWidth="1"/>
    <col min="16185" max="16190" width="1.5" style="127" customWidth="1"/>
    <col min="16191" max="16191" width="9" style="127"/>
    <col min="16192" max="16192" width="11.375" style="127" customWidth="1"/>
    <col min="16193" max="16384" width="9" style="127"/>
  </cols>
  <sheetData>
    <row r="1" spans="1:62" ht="21" customHeight="1">
      <c r="A1" s="125" t="s">
        <v>0</v>
      </c>
      <c r="B1" s="126"/>
      <c r="C1" s="126"/>
      <c r="F1" s="128"/>
      <c r="V1" s="129" t="s">
        <v>300</v>
      </c>
      <c r="AZ1" s="921"/>
      <c r="BA1" s="921"/>
      <c r="BB1" s="921"/>
      <c r="BC1" s="921"/>
      <c r="BD1" s="921"/>
      <c r="BE1" s="921"/>
      <c r="BF1" s="921"/>
      <c r="BG1" s="921"/>
      <c r="BH1" s="921"/>
      <c r="BI1" s="921"/>
      <c r="BJ1" s="921"/>
    </row>
    <row r="2" spans="1:62" ht="21.75" customHeight="1">
      <c r="A2" s="131"/>
      <c r="B2" s="132"/>
      <c r="C2" s="132"/>
      <c r="D2" s="133"/>
      <c r="E2" s="133"/>
      <c r="F2" s="134"/>
      <c r="G2" s="133"/>
      <c r="H2" s="133"/>
      <c r="I2" s="133"/>
      <c r="J2" s="133"/>
      <c r="K2" s="133"/>
      <c r="L2" s="133"/>
      <c r="M2" s="133"/>
      <c r="N2" s="133"/>
      <c r="O2" s="133"/>
      <c r="P2" s="133"/>
      <c r="Q2" s="133"/>
      <c r="R2" s="135"/>
      <c r="BJ2" s="130"/>
    </row>
    <row r="3" spans="1:62" ht="9.75" customHeight="1">
      <c r="A3" s="922" t="s">
        <v>218</v>
      </c>
      <c r="B3" s="923"/>
      <c r="C3" s="879"/>
      <c r="D3" s="879" t="s">
        <v>81</v>
      </c>
      <c r="E3" s="924" t="s">
        <v>219</v>
      </c>
      <c r="F3" s="879" t="s">
        <v>220</v>
      </c>
      <c r="G3" s="925" t="s">
        <v>221</v>
      </c>
      <c r="H3" s="925"/>
      <c r="I3" s="925"/>
      <c r="J3" s="925"/>
      <c r="K3" s="137"/>
      <c r="L3" s="137"/>
      <c r="M3" s="137"/>
      <c r="N3" s="137"/>
      <c r="O3" s="137"/>
      <c r="P3" s="137"/>
      <c r="Q3" s="137"/>
      <c r="R3" s="138"/>
      <c r="T3" s="917" t="s">
        <v>2</v>
      </c>
      <c r="U3" s="917"/>
      <c r="V3" s="917"/>
      <c r="BD3" s="140"/>
      <c r="BE3" s="140"/>
      <c r="BF3" s="140"/>
      <c r="BG3" s="140"/>
      <c r="BH3" s="140"/>
      <c r="BI3" s="140"/>
      <c r="BJ3" s="130" t="s">
        <v>222</v>
      </c>
    </row>
    <row r="4" spans="1:62" ht="3" customHeight="1">
      <c r="A4" s="922"/>
      <c r="B4" s="923"/>
      <c r="C4" s="879"/>
      <c r="D4" s="879"/>
      <c r="E4" s="924"/>
      <c r="F4" s="879"/>
      <c r="G4" s="925"/>
      <c r="H4" s="925"/>
      <c r="I4" s="925"/>
      <c r="J4" s="925"/>
      <c r="K4" s="141"/>
      <c r="L4" s="141"/>
      <c r="M4" s="141"/>
      <c r="N4" s="141"/>
      <c r="O4" s="141"/>
      <c r="P4" s="141"/>
      <c r="Q4" s="141"/>
      <c r="R4" s="142"/>
      <c r="T4" s="926"/>
      <c r="U4" s="926"/>
      <c r="V4" s="926"/>
      <c r="BJ4" s="130"/>
    </row>
    <row r="5" spans="1:62" ht="14.25">
      <c r="A5" s="143"/>
      <c r="B5" s="137"/>
      <c r="C5" s="137"/>
      <c r="D5" s="905" t="s">
        <v>223</v>
      </c>
      <c r="E5" s="905"/>
      <c r="F5" s="905"/>
      <c r="G5" s="905"/>
      <c r="H5" s="905"/>
      <c r="I5" s="905"/>
      <c r="J5" s="905"/>
      <c r="K5" s="905"/>
      <c r="L5" s="905"/>
      <c r="M5" s="905"/>
      <c r="N5" s="905"/>
      <c r="O5" s="905"/>
      <c r="P5" s="905"/>
      <c r="Q5" s="905"/>
      <c r="R5" s="906"/>
      <c r="T5" s="144" t="s">
        <v>3</v>
      </c>
      <c r="U5" s="144" t="s">
        <v>224</v>
      </c>
      <c r="V5" s="144" t="s">
        <v>5</v>
      </c>
      <c r="W5" s="757" t="s">
        <v>6</v>
      </c>
      <c r="X5" s="757"/>
      <c r="Y5" s="757"/>
      <c r="Z5" s="757"/>
      <c r="AA5" s="918" t="s">
        <v>7</v>
      </c>
      <c r="AB5" s="919"/>
      <c r="AC5" s="757" t="s">
        <v>8</v>
      </c>
      <c r="AD5" s="757"/>
      <c r="AE5" s="146"/>
      <c r="AF5" s="146"/>
      <c r="AL5" s="147" t="s">
        <v>9</v>
      </c>
      <c r="AM5" s="920" t="s">
        <v>225</v>
      </c>
      <c r="AN5" s="920"/>
      <c r="AO5" s="147" t="s">
        <v>10</v>
      </c>
      <c r="AP5" s="148"/>
      <c r="AQ5" s="148"/>
      <c r="AR5" s="148"/>
      <c r="AS5" s="148"/>
      <c r="AT5" s="148"/>
      <c r="AU5" s="148"/>
      <c r="AV5" s="148"/>
      <c r="AW5" s="920"/>
      <c r="AX5" s="920"/>
      <c r="AY5" s="920"/>
      <c r="AZ5" s="147" t="s">
        <v>226</v>
      </c>
      <c r="BA5" s="148"/>
      <c r="BB5" s="148"/>
      <c r="BC5" s="148"/>
      <c r="BD5" s="148"/>
      <c r="BE5" s="148"/>
      <c r="BF5" s="148"/>
      <c r="BG5" s="149">
        <v>3</v>
      </c>
      <c r="BH5" s="149"/>
      <c r="BI5" s="150"/>
      <c r="BJ5" s="151"/>
    </row>
    <row r="6" spans="1:62" ht="14.25">
      <c r="A6" s="152"/>
      <c r="B6" s="137"/>
      <c r="C6" s="137"/>
      <c r="D6" s="905"/>
      <c r="E6" s="905"/>
      <c r="F6" s="905"/>
      <c r="G6" s="905"/>
      <c r="H6" s="905"/>
      <c r="I6" s="905"/>
      <c r="J6" s="905"/>
      <c r="K6" s="905"/>
      <c r="L6" s="905"/>
      <c r="M6" s="905"/>
      <c r="N6" s="905"/>
      <c r="O6" s="905"/>
      <c r="P6" s="905"/>
      <c r="Q6" s="905"/>
      <c r="R6" s="906"/>
      <c r="T6" s="153" t="s">
        <v>227</v>
      </c>
      <c r="U6" s="153" t="s">
        <v>211</v>
      </c>
      <c r="V6" s="153" t="s">
        <v>228</v>
      </c>
      <c r="W6" s="907" t="s">
        <v>229</v>
      </c>
      <c r="X6" s="907"/>
      <c r="Y6" s="907"/>
      <c r="Z6" s="907"/>
      <c r="AA6" s="907" t="s">
        <v>230</v>
      </c>
      <c r="AB6" s="907"/>
      <c r="AC6" s="908"/>
      <c r="AD6" s="908"/>
      <c r="AL6" s="154"/>
      <c r="AM6" s="155"/>
      <c r="AN6" s="156"/>
      <c r="AO6" s="881" t="s">
        <v>231</v>
      </c>
      <c r="AP6" s="882"/>
      <c r="AQ6" s="882"/>
      <c r="AR6" s="882"/>
      <c r="AS6" s="882"/>
      <c r="AT6" s="882"/>
      <c r="AU6" s="882"/>
      <c r="AV6" s="882"/>
      <c r="AW6" s="882"/>
      <c r="AX6" s="882"/>
      <c r="AY6" s="883"/>
      <c r="AZ6" s="154"/>
      <c r="BA6" s="125" t="s">
        <v>232</v>
      </c>
      <c r="BB6" s="155"/>
      <c r="BC6" s="155"/>
      <c r="BD6" s="155"/>
      <c r="BE6" s="155"/>
      <c r="BF6" s="155"/>
      <c r="BG6" s="909"/>
      <c r="BH6" s="909"/>
      <c r="BI6" s="909"/>
      <c r="BJ6" s="157">
        <v>1</v>
      </c>
    </row>
    <row r="7" spans="1:62" ht="14.25">
      <c r="A7" s="136" t="s">
        <v>95</v>
      </c>
      <c r="B7" s="141"/>
      <c r="C7" s="141"/>
      <c r="D7" s="910" t="s">
        <v>217</v>
      </c>
      <c r="E7" s="910"/>
      <c r="F7" s="910"/>
      <c r="G7" s="910"/>
      <c r="H7" s="910"/>
      <c r="I7" s="910"/>
      <c r="J7" s="910"/>
      <c r="K7" s="910"/>
      <c r="L7" s="910"/>
      <c r="M7" s="910"/>
      <c r="N7" s="910"/>
      <c r="O7" s="910"/>
      <c r="P7" s="910"/>
      <c r="Q7" s="910"/>
      <c r="R7" s="911"/>
      <c r="S7" s="158"/>
      <c r="T7" s="158"/>
      <c r="AL7" s="912" t="s">
        <v>233</v>
      </c>
      <c r="AM7" s="897"/>
      <c r="AN7" s="913"/>
      <c r="AO7" s="884"/>
      <c r="AP7" s="882"/>
      <c r="AQ7" s="882"/>
      <c r="AR7" s="882"/>
      <c r="AS7" s="882"/>
      <c r="AT7" s="882"/>
      <c r="AU7" s="882"/>
      <c r="AV7" s="882"/>
      <c r="AW7" s="882"/>
      <c r="AX7" s="882"/>
      <c r="AY7" s="883"/>
      <c r="AZ7" s="154"/>
      <c r="BA7" s="125" t="s">
        <v>234</v>
      </c>
      <c r="BB7" s="155"/>
      <c r="BC7" s="155"/>
      <c r="BD7" s="155"/>
      <c r="BE7" s="155"/>
      <c r="BF7" s="159"/>
      <c r="BG7" s="160"/>
      <c r="BH7" s="160"/>
      <c r="BJ7" s="161"/>
    </row>
    <row r="8" spans="1:62" ht="6" customHeight="1">
      <c r="A8" s="152"/>
      <c r="B8" s="137"/>
      <c r="C8" s="137"/>
      <c r="D8" s="879"/>
      <c r="E8" s="879"/>
      <c r="F8" s="879"/>
      <c r="G8" s="879"/>
      <c r="H8" s="879"/>
      <c r="I8" s="879"/>
      <c r="J8" s="879"/>
      <c r="K8" s="879"/>
      <c r="L8" s="879"/>
      <c r="M8" s="879"/>
      <c r="N8" s="879"/>
      <c r="O8" s="879"/>
      <c r="P8" s="879"/>
      <c r="Q8" s="879"/>
      <c r="R8" s="880"/>
      <c r="T8" s="917" t="s">
        <v>235</v>
      </c>
      <c r="U8" s="917"/>
      <c r="V8" s="917"/>
      <c r="W8" s="917"/>
      <c r="AL8" s="912"/>
      <c r="AM8" s="897"/>
      <c r="AN8" s="913"/>
      <c r="AO8" s="884"/>
      <c r="AP8" s="882"/>
      <c r="AQ8" s="882"/>
      <c r="AR8" s="882"/>
      <c r="AS8" s="882"/>
      <c r="AT8" s="882"/>
      <c r="AU8" s="882"/>
      <c r="AV8" s="882"/>
      <c r="AW8" s="882"/>
      <c r="AX8" s="882"/>
      <c r="AY8" s="883"/>
      <c r="AZ8" s="154"/>
      <c r="BA8" s="891" t="s">
        <v>207</v>
      </c>
      <c r="BB8" s="162"/>
      <c r="BC8" s="162"/>
      <c r="BD8" s="162"/>
      <c r="BE8" s="162"/>
      <c r="BF8" s="162"/>
      <c r="BG8" s="163"/>
      <c r="BH8" s="164" t="s">
        <v>40</v>
      </c>
      <c r="BJ8" s="165"/>
    </row>
    <row r="9" spans="1:62" ht="8.25" customHeight="1">
      <c r="A9" s="152"/>
      <c r="B9" s="137"/>
      <c r="C9" s="137"/>
      <c r="D9" s="137"/>
      <c r="E9" s="137"/>
      <c r="F9" s="137"/>
      <c r="G9" s="137"/>
      <c r="H9" s="137"/>
      <c r="I9" s="137"/>
      <c r="J9" s="137"/>
      <c r="K9" s="137"/>
      <c r="L9" s="137"/>
      <c r="M9" s="137"/>
      <c r="N9" s="137"/>
      <c r="O9" s="137"/>
      <c r="P9" s="137"/>
      <c r="Q9" s="137"/>
      <c r="R9" s="138"/>
      <c r="T9" s="917"/>
      <c r="U9" s="917"/>
      <c r="V9" s="917"/>
      <c r="W9" s="917"/>
      <c r="AK9" s="165"/>
      <c r="AL9" s="914"/>
      <c r="AM9" s="915"/>
      <c r="AN9" s="916"/>
      <c r="AO9" s="885"/>
      <c r="AP9" s="886"/>
      <c r="AQ9" s="886"/>
      <c r="AR9" s="886"/>
      <c r="AS9" s="886"/>
      <c r="AT9" s="886"/>
      <c r="AU9" s="886"/>
      <c r="AV9" s="886"/>
      <c r="AW9" s="886"/>
      <c r="AX9" s="886"/>
      <c r="AY9" s="887"/>
      <c r="AZ9" s="154"/>
      <c r="BA9" s="892"/>
      <c r="BB9" s="153"/>
      <c r="BC9" s="153"/>
      <c r="BD9" s="153"/>
      <c r="BE9" s="153"/>
      <c r="BF9" s="153"/>
      <c r="BG9" s="153"/>
      <c r="BH9" s="153"/>
      <c r="BJ9" s="165"/>
    </row>
    <row r="10" spans="1:62" ht="6" customHeight="1">
      <c r="A10" s="152"/>
      <c r="B10" s="137"/>
      <c r="C10" s="137"/>
      <c r="D10" s="137"/>
      <c r="E10" s="137"/>
      <c r="F10" s="137"/>
      <c r="G10" s="137"/>
      <c r="H10" s="137"/>
      <c r="I10" s="137"/>
      <c r="J10" s="137"/>
      <c r="K10" s="137"/>
      <c r="L10" s="137"/>
      <c r="M10" s="137"/>
      <c r="N10" s="137"/>
      <c r="O10" s="137"/>
      <c r="P10" s="137"/>
      <c r="Q10" s="137"/>
      <c r="R10" s="138"/>
      <c r="T10" s="893" t="s">
        <v>236</v>
      </c>
      <c r="U10" s="894"/>
      <c r="V10" s="897" t="s">
        <v>220</v>
      </c>
      <c r="W10" s="893" t="s">
        <v>237</v>
      </c>
      <c r="X10" s="898"/>
      <c r="Y10" s="898"/>
      <c r="Z10" s="899"/>
      <c r="AA10" s="897" t="s">
        <v>220</v>
      </c>
      <c r="AB10" s="903" t="s">
        <v>215</v>
      </c>
      <c r="AK10" s="165"/>
      <c r="AL10" s="155"/>
      <c r="AM10" s="155"/>
      <c r="AN10" s="166"/>
      <c r="AO10" s="155"/>
      <c r="AP10" s="139"/>
      <c r="AQ10" s="155"/>
      <c r="AR10" s="155"/>
      <c r="AS10" s="155"/>
      <c r="AT10" s="155"/>
      <c r="AU10" s="155"/>
      <c r="AV10" s="155"/>
      <c r="AW10" s="155"/>
      <c r="AX10" s="155"/>
      <c r="AY10" s="167"/>
      <c r="AZ10" s="154"/>
      <c r="BA10" s="891" t="s">
        <v>208</v>
      </c>
      <c r="BB10" s="155"/>
      <c r="BC10" s="155"/>
      <c r="BD10" s="155"/>
      <c r="BE10" s="155"/>
      <c r="BF10" s="155"/>
      <c r="BG10" s="155"/>
      <c r="BH10" s="168" t="s">
        <v>40</v>
      </c>
      <c r="BJ10" s="165"/>
    </row>
    <row r="11" spans="1:62" ht="9" customHeight="1">
      <c r="A11" s="143"/>
      <c r="B11" s="137"/>
      <c r="C11" s="137"/>
      <c r="D11" s="879"/>
      <c r="E11" s="879"/>
      <c r="F11" s="879"/>
      <c r="G11" s="879"/>
      <c r="H11" s="879"/>
      <c r="I11" s="879"/>
      <c r="J11" s="879"/>
      <c r="K11" s="879"/>
      <c r="L11" s="879"/>
      <c r="M11" s="879"/>
      <c r="N11" s="879"/>
      <c r="O11" s="879"/>
      <c r="P11" s="879"/>
      <c r="Q11" s="879"/>
      <c r="R11" s="880"/>
      <c r="T11" s="895"/>
      <c r="U11" s="896"/>
      <c r="V11" s="897"/>
      <c r="W11" s="900"/>
      <c r="X11" s="901"/>
      <c r="Y11" s="901"/>
      <c r="Z11" s="902"/>
      <c r="AA11" s="897"/>
      <c r="AB11" s="904"/>
      <c r="AL11" s="169" t="s">
        <v>238</v>
      </c>
      <c r="AM11" s="155"/>
      <c r="AN11" s="170"/>
      <c r="AO11" s="155"/>
      <c r="AP11" s="155"/>
      <c r="AQ11" s="155"/>
      <c r="AR11" s="155"/>
      <c r="AS11" s="155"/>
      <c r="AT11" s="155"/>
      <c r="AU11" s="155"/>
      <c r="AV11" s="155"/>
      <c r="AW11" s="155"/>
      <c r="AX11" s="155"/>
      <c r="AY11" s="155"/>
      <c r="AZ11" s="154"/>
      <c r="BA11" s="892"/>
      <c r="BB11" s="153"/>
      <c r="BC11" s="153"/>
      <c r="BD11" s="153"/>
      <c r="BE11" s="153"/>
      <c r="BF11" s="153"/>
      <c r="BG11" s="153"/>
      <c r="BH11" s="153"/>
      <c r="BJ11" s="165"/>
    </row>
    <row r="12" spans="1:62" ht="12.75" customHeight="1">
      <c r="A12" s="136" t="s">
        <v>96</v>
      </c>
      <c r="B12" s="137"/>
      <c r="C12" s="137"/>
      <c r="D12" s="879" t="s">
        <v>239</v>
      </c>
      <c r="E12" s="879"/>
      <c r="F12" s="879"/>
      <c r="G12" s="879"/>
      <c r="H12" s="879"/>
      <c r="I12" s="879"/>
      <c r="J12" s="879"/>
      <c r="K12" s="879"/>
      <c r="L12" s="879"/>
      <c r="M12" s="879"/>
      <c r="N12" s="879"/>
      <c r="O12" s="879"/>
      <c r="P12" s="879" t="s">
        <v>240</v>
      </c>
      <c r="Q12" s="879"/>
      <c r="R12" s="138"/>
      <c r="T12" s="171"/>
      <c r="U12" s="171"/>
      <c r="AL12" s="881" t="s">
        <v>241</v>
      </c>
      <c r="AM12" s="882"/>
      <c r="AN12" s="883"/>
      <c r="AO12" s="155"/>
      <c r="AP12" s="155"/>
      <c r="AQ12" s="155"/>
      <c r="AR12" s="155"/>
      <c r="AS12" s="155"/>
      <c r="AT12" s="155"/>
      <c r="AU12" s="155"/>
      <c r="AV12" s="155"/>
      <c r="AW12" s="155"/>
      <c r="AX12" s="155"/>
      <c r="AY12" s="155"/>
      <c r="AZ12" s="154"/>
      <c r="BA12" s="125" t="s">
        <v>242</v>
      </c>
      <c r="BB12" s="155"/>
      <c r="BC12" s="155"/>
      <c r="BD12" s="155"/>
      <c r="BE12" s="155"/>
      <c r="BF12" s="155"/>
      <c r="BG12" s="155"/>
      <c r="BH12" s="155"/>
      <c r="BJ12" s="165"/>
    </row>
    <row r="13" spans="1:62" ht="5.25" customHeight="1">
      <c r="A13" s="172"/>
      <c r="R13" s="173"/>
      <c r="T13" s="888" t="s">
        <v>18</v>
      </c>
      <c r="U13" s="888"/>
      <c r="V13" s="888"/>
      <c r="W13" s="888" t="s">
        <v>217</v>
      </c>
      <c r="X13" s="888"/>
      <c r="Y13" s="888"/>
      <c r="Z13" s="888"/>
      <c r="AA13" s="888"/>
      <c r="AB13" s="888"/>
      <c r="AC13" s="888"/>
      <c r="AD13" s="888"/>
      <c r="AE13" s="888"/>
      <c r="AL13" s="884"/>
      <c r="AM13" s="882"/>
      <c r="AN13" s="883"/>
      <c r="AO13" s="155"/>
      <c r="AP13" s="155"/>
      <c r="AQ13" s="155"/>
      <c r="AR13" s="155"/>
      <c r="AS13" s="155"/>
      <c r="AT13" s="155"/>
      <c r="AU13" s="155"/>
      <c r="AV13" s="155"/>
      <c r="AW13" s="155"/>
      <c r="AX13" s="155"/>
      <c r="AY13" s="155"/>
      <c r="AZ13" s="154"/>
      <c r="BA13" s="139"/>
      <c r="BB13" s="174"/>
      <c r="BC13" s="175" t="s">
        <v>20</v>
      </c>
      <c r="BD13" s="162"/>
      <c r="BE13" s="175" t="s">
        <v>243</v>
      </c>
      <c r="BF13" s="162"/>
      <c r="BG13" s="168" t="s">
        <v>46</v>
      </c>
      <c r="BH13" s="155"/>
      <c r="BJ13" s="165"/>
    </row>
    <row r="14" spans="1:62" ht="9" customHeight="1">
      <c r="A14" s="176"/>
      <c r="B14" s="177"/>
      <c r="C14" s="177"/>
      <c r="D14" s="177"/>
      <c r="E14" s="177"/>
      <c r="F14" s="177"/>
      <c r="G14" s="177"/>
      <c r="H14" s="177"/>
      <c r="I14" s="177"/>
      <c r="J14" s="177"/>
      <c r="K14" s="177"/>
      <c r="L14" s="177"/>
      <c r="M14" s="177"/>
      <c r="N14" s="177"/>
      <c r="O14" s="177"/>
      <c r="P14" s="177"/>
      <c r="Q14" s="177"/>
      <c r="R14" s="178"/>
      <c r="S14" s="158"/>
      <c r="T14" s="888"/>
      <c r="U14" s="888"/>
      <c r="V14" s="888"/>
      <c r="W14" s="888"/>
      <c r="X14" s="888"/>
      <c r="Y14" s="888"/>
      <c r="Z14" s="888"/>
      <c r="AA14" s="888"/>
      <c r="AB14" s="888"/>
      <c r="AC14" s="888"/>
      <c r="AD14" s="888"/>
      <c r="AE14" s="888"/>
      <c r="AL14" s="884"/>
      <c r="AM14" s="882"/>
      <c r="AN14" s="883"/>
      <c r="AO14" s="155"/>
      <c r="AP14" s="155"/>
      <c r="AQ14" s="155"/>
      <c r="AR14" s="155"/>
      <c r="AS14" s="155"/>
      <c r="AT14" s="155"/>
      <c r="AU14" s="155"/>
      <c r="AV14" s="155"/>
      <c r="AW14" s="155"/>
      <c r="AX14" s="155"/>
      <c r="AY14" s="155"/>
      <c r="AZ14" s="154"/>
      <c r="BA14" s="155"/>
      <c r="BB14" s="153"/>
      <c r="BC14" s="153"/>
      <c r="BD14" s="153"/>
      <c r="BE14" s="153"/>
      <c r="BF14" s="153"/>
      <c r="BG14" s="153"/>
      <c r="BH14" s="155"/>
      <c r="BJ14" s="165"/>
    </row>
    <row r="15" spans="1:62">
      <c r="A15" s="158"/>
      <c r="B15" s="158"/>
      <c r="C15" s="158"/>
      <c r="D15" s="158"/>
      <c r="E15" s="158"/>
      <c r="F15" s="889" t="s">
        <v>244</v>
      </c>
      <c r="G15" s="889"/>
      <c r="H15" s="889"/>
      <c r="I15" s="890" t="s">
        <v>245</v>
      </c>
      <c r="J15" s="890"/>
      <c r="K15" s="890"/>
      <c r="L15" s="890"/>
      <c r="M15" s="890"/>
      <c r="N15" s="890"/>
      <c r="O15" s="890"/>
      <c r="P15" s="890"/>
      <c r="Q15" s="890"/>
      <c r="R15" s="890"/>
      <c r="S15" s="158"/>
      <c r="T15" s="139"/>
      <c r="U15" s="179" t="s">
        <v>246</v>
      </c>
      <c r="AL15" s="885"/>
      <c r="AM15" s="886"/>
      <c r="AN15" s="887"/>
      <c r="AO15" s="155"/>
      <c r="AP15" s="155"/>
      <c r="AQ15" s="155"/>
      <c r="AR15" s="155"/>
      <c r="AS15" s="155"/>
      <c r="AT15" s="155"/>
      <c r="AU15" s="155"/>
      <c r="AV15" s="155"/>
      <c r="AW15" s="155"/>
      <c r="AX15" s="155"/>
      <c r="AY15" s="155"/>
      <c r="AZ15" s="180"/>
      <c r="BA15" s="181" t="s">
        <v>247</v>
      </c>
      <c r="BB15" s="182"/>
      <c r="BC15" s="182"/>
      <c r="BD15" s="182"/>
      <c r="BE15" s="182"/>
      <c r="BF15" s="182"/>
      <c r="BG15" s="182"/>
      <c r="BH15" s="182"/>
      <c r="BI15" s="183"/>
      <c r="BJ15" s="184"/>
    </row>
    <row r="16" spans="1:62" ht="5.25" customHeight="1">
      <c r="F16" s="179"/>
      <c r="U16" s="179"/>
    </row>
    <row r="17" spans="1:62" ht="14.25">
      <c r="A17" s="870" t="s">
        <v>248</v>
      </c>
      <c r="B17" s="871"/>
      <c r="C17" s="871"/>
      <c r="D17" s="647" t="s">
        <v>249</v>
      </c>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747"/>
      <c r="AI17" s="647" t="s">
        <v>250</v>
      </c>
      <c r="AJ17" s="648"/>
      <c r="AK17" s="648"/>
      <c r="AL17" s="648"/>
      <c r="AM17" s="648"/>
      <c r="AN17" s="648"/>
      <c r="AO17" s="648"/>
      <c r="AP17" s="648"/>
      <c r="AQ17" s="648"/>
      <c r="AR17" s="648"/>
      <c r="AS17" s="648"/>
      <c r="AT17" s="648"/>
      <c r="AU17" s="648"/>
      <c r="AV17" s="648"/>
      <c r="AW17" s="648"/>
      <c r="AX17" s="648"/>
      <c r="AY17" s="648"/>
      <c r="AZ17" s="648"/>
      <c r="BA17" s="648"/>
      <c r="BB17" s="648"/>
      <c r="BC17" s="751"/>
      <c r="BD17" s="751"/>
      <c r="BE17" s="751"/>
      <c r="BF17" s="751"/>
      <c r="BG17" s="751"/>
      <c r="BH17" s="751"/>
      <c r="BI17" s="751"/>
      <c r="BJ17" s="752"/>
    </row>
    <row r="18" spans="1:62">
      <c r="A18" s="185"/>
      <c r="B18" s="155"/>
      <c r="C18" s="155"/>
      <c r="D18" s="872" t="s">
        <v>251</v>
      </c>
      <c r="E18" s="873"/>
      <c r="F18" s="873"/>
      <c r="G18" s="874"/>
      <c r="H18" s="875" t="s">
        <v>252</v>
      </c>
      <c r="I18" s="875"/>
      <c r="J18" s="875"/>
      <c r="K18" s="875"/>
      <c r="L18" s="875"/>
      <c r="M18" s="875"/>
      <c r="N18" s="875"/>
      <c r="O18" s="875"/>
      <c r="P18" s="875"/>
      <c r="Q18" s="875"/>
      <c r="R18" s="875" t="s">
        <v>253</v>
      </c>
      <c r="S18" s="875"/>
      <c r="T18" s="875"/>
      <c r="U18" s="875"/>
      <c r="V18" s="875"/>
      <c r="W18" s="875"/>
      <c r="X18" s="872" t="s">
        <v>254</v>
      </c>
      <c r="Y18" s="873"/>
      <c r="Z18" s="873"/>
      <c r="AA18" s="873"/>
      <c r="AB18" s="873"/>
      <c r="AC18" s="873"/>
      <c r="AD18" s="873"/>
      <c r="AE18" s="873"/>
      <c r="AF18" s="873"/>
      <c r="AG18" s="874"/>
      <c r="AI18" s="876" t="s">
        <v>255</v>
      </c>
      <c r="AJ18" s="877"/>
      <c r="AK18" s="877"/>
      <c r="AL18" s="878"/>
      <c r="AM18" s="876" t="s">
        <v>256</v>
      </c>
      <c r="AN18" s="877"/>
      <c r="AO18" s="877"/>
      <c r="AP18" s="877"/>
      <c r="AQ18" s="877"/>
      <c r="AR18" s="878"/>
      <c r="AS18" s="876" t="s">
        <v>257</v>
      </c>
      <c r="AT18" s="877"/>
      <c r="AU18" s="877"/>
      <c r="AV18" s="877"/>
      <c r="AW18" s="877"/>
      <c r="AX18" s="877"/>
      <c r="AY18" s="877"/>
      <c r="AZ18" s="877"/>
      <c r="BA18" s="877"/>
      <c r="BB18" s="877"/>
      <c r="BC18" s="856"/>
      <c r="BD18" s="856"/>
      <c r="BE18" s="856"/>
      <c r="BF18" s="856"/>
      <c r="BG18" s="856"/>
      <c r="BH18" s="856"/>
      <c r="BI18" s="856"/>
      <c r="BJ18" s="856"/>
    </row>
    <row r="19" spans="1:62" ht="24" customHeight="1">
      <c r="A19" s="185"/>
      <c r="B19" s="155"/>
      <c r="C19" s="155"/>
      <c r="D19" s="857"/>
      <c r="E19" s="858"/>
      <c r="F19" s="858"/>
      <c r="G19" s="859"/>
      <c r="H19" s="860" t="s">
        <v>258</v>
      </c>
      <c r="I19" s="860"/>
      <c r="J19" s="860"/>
      <c r="K19" s="860"/>
      <c r="L19" s="860"/>
      <c r="M19" s="860"/>
      <c r="N19" s="860"/>
      <c r="O19" s="860"/>
      <c r="P19" s="860"/>
      <c r="Q19" s="860"/>
      <c r="R19" s="861" t="s">
        <v>259</v>
      </c>
      <c r="S19" s="861"/>
      <c r="T19" s="861"/>
      <c r="U19" s="861"/>
      <c r="V19" s="861"/>
      <c r="W19" s="861"/>
      <c r="X19" s="861" t="s">
        <v>260</v>
      </c>
      <c r="Y19" s="861"/>
      <c r="Z19" s="861"/>
      <c r="AA19" s="861"/>
      <c r="AB19" s="861"/>
      <c r="AC19" s="861"/>
      <c r="AD19" s="861"/>
      <c r="AE19" s="861"/>
      <c r="AF19" s="861"/>
      <c r="AG19" s="861"/>
      <c r="AI19" s="862" t="s">
        <v>261</v>
      </c>
      <c r="AJ19" s="863"/>
      <c r="AK19" s="863"/>
      <c r="AL19" s="864"/>
      <c r="AM19" s="865" t="s">
        <v>262</v>
      </c>
      <c r="AN19" s="866"/>
      <c r="AO19" s="866"/>
      <c r="AP19" s="866"/>
      <c r="AQ19" s="866"/>
      <c r="AR19" s="867"/>
      <c r="AS19" s="868" t="s">
        <v>263</v>
      </c>
      <c r="AT19" s="869"/>
      <c r="AU19" s="869"/>
      <c r="AV19" s="869"/>
      <c r="AW19" s="869"/>
      <c r="AX19" s="869"/>
      <c r="AY19" s="869"/>
      <c r="AZ19" s="869"/>
      <c r="BA19" s="869"/>
      <c r="BB19" s="869"/>
      <c r="BC19" s="866"/>
      <c r="BD19" s="866"/>
      <c r="BE19" s="866"/>
      <c r="BF19" s="866"/>
      <c r="BG19" s="866"/>
      <c r="BH19" s="866"/>
      <c r="BI19" s="866"/>
      <c r="BJ19" s="866"/>
    </row>
    <row r="20" spans="1:62" ht="9" customHeight="1">
      <c r="A20" s="853" t="s">
        <v>264</v>
      </c>
      <c r="B20" s="651"/>
      <c r="C20" s="651"/>
      <c r="D20" s="186" t="s">
        <v>33</v>
      </c>
      <c r="E20" s="850" t="s">
        <v>265</v>
      </c>
      <c r="F20" s="850"/>
      <c r="G20" s="850"/>
      <c r="H20" s="850" t="s">
        <v>33</v>
      </c>
      <c r="I20" s="850"/>
      <c r="J20" s="850" t="s">
        <v>266</v>
      </c>
      <c r="K20" s="850"/>
      <c r="L20" s="850"/>
      <c r="M20" s="850"/>
      <c r="N20" s="850"/>
      <c r="O20" s="850"/>
      <c r="P20" s="850"/>
      <c r="Q20" s="850"/>
      <c r="R20" s="850" t="s">
        <v>33</v>
      </c>
      <c r="S20" s="850"/>
      <c r="T20" s="850" t="s">
        <v>265</v>
      </c>
      <c r="U20" s="850"/>
      <c r="V20" s="850"/>
      <c r="W20" s="850"/>
      <c r="X20" s="850" t="s">
        <v>33</v>
      </c>
      <c r="Y20" s="850"/>
      <c r="Z20" s="850"/>
      <c r="AA20" s="850" t="s">
        <v>265</v>
      </c>
      <c r="AB20" s="850"/>
      <c r="AC20" s="850"/>
      <c r="AD20" s="850"/>
      <c r="AE20" s="850"/>
      <c r="AF20" s="850"/>
      <c r="AG20" s="851"/>
      <c r="AH20" s="155"/>
      <c r="AI20" s="852" t="s">
        <v>33</v>
      </c>
      <c r="AJ20" s="848"/>
      <c r="AK20" s="846" t="s">
        <v>267</v>
      </c>
      <c r="AL20" s="848"/>
      <c r="AM20" s="187" t="s">
        <v>33</v>
      </c>
      <c r="AN20" s="846" t="s">
        <v>267</v>
      </c>
      <c r="AO20" s="847"/>
      <c r="AP20" s="847"/>
      <c r="AQ20" s="847"/>
      <c r="AR20" s="848"/>
      <c r="AS20" s="846" t="s">
        <v>33</v>
      </c>
      <c r="AT20" s="847"/>
      <c r="AU20" s="848"/>
      <c r="AV20" s="846" t="s">
        <v>267</v>
      </c>
      <c r="AW20" s="847"/>
      <c r="AX20" s="847"/>
      <c r="AY20" s="847"/>
      <c r="AZ20" s="847"/>
      <c r="BA20" s="847"/>
      <c r="BB20" s="848"/>
      <c r="BC20" s="822"/>
      <c r="BD20" s="822"/>
      <c r="BE20" s="822"/>
      <c r="BF20" s="822"/>
      <c r="BG20" s="822"/>
      <c r="BH20" s="822"/>
      <c r="BI20" s="822"/>
      <c r="BJ20" s="822"/>
    </row>
    <row r="21" spans="1:62" ht="6" customHeight="1">
      <c r="A21" s="854"/>
      <c r="B21" s="855"/>
      <c r="C21" s="855"/>
      <c r="D21" s="188" t="s">
        <v>268</v>
      </c>
      <c r="E21" s="845" t="s">
        <v>37</v>
      </c>
      <c r="F21" s="845"/>
      <c r="G21" s="845"/>
      <c r="H21" s="845" t="s">
        <v>268</v>
      </c>
      <c r="I21" s="845"/>
      <c r="J21" s="845" t="s">
        <v>37</v>
      </c>
      <c r="K21" s="845"/>
      <c r="L21" s="845"/>
      <c r="M21" s="845"/>
      <c r="N21" s="845"/>
      <c r="O21" s="845"/>
      <c r="P21" s="845"/>
      <c r="Q21" s="845"/>
      <c r="R21" s="845" t="s">
        <v>268</v>
      </c>
      <c r="S21" s="845"/>
      <c r="T21" s="845" t="s">
        <v>37</v>
      </c>
      <c r="U21" s="845"/>
      <c r="V21" s="845"/>
      <c r="W21" s="845"/>
      <c r="X21" s="845" t="s">
        <v>268</v>
      </c>
      <c r="Y21" s="845"/>
      <c r="Z21" s="845"/>
      <c r="AA21" s="845" t="s">
        <v>37</v>
      </c>
      <c r="AB21" s="845"/>
      <c r="AC21" s="845"/>
      <c r="AD21" s="845"/>
      <c r="AE21" s="845"/>
      <c r="AF21" s="845"/>
      <c r="AG21" s="849"/>
      <c r="AI21" s="841"/>
      <c r="AJ21" s="842"/>
      <c r="AK21" s="843" t="s">
        <v>269</v>
      </c>
      <c r="AL21" s="842"/>
      <c r="AM21" s="189" t="s">
        <v>268</v>
      </c>
      <c r="AN21" s="843" t="s">
        <v>37</v>
      </c>
      <c r="AO21" s="844"/>
      <c r="AP21" s="844"/>
      <c r="AQ21" s="844"/>
      <c r="AR21" s="842"/>
      <c r="AS21" s="845" t="s">
        <v>268</v>
      </c>
      <c r="AT21" s="845"/>
      <c r="AU21" s="845"/>
      <c r="AV21" s="843" t="s">
        <v>37</v>
      </c>
      <c r="AW21" s="844"/>
      <c r="AX21" s="844"/>
      <c r="AY21" s="844"/>
      <c r="AZ21" s="844"/>
      <c r="BA21" s="844"/>
      <c r="BB21" s="842"/>
      <c r="BC21" s="840"/>
      <c r="BD21" s="840"/>
      <c r="BE21" s="840"/>
      <c r="BF21" s="840"/>
      <c r="BG21" s="840"/>
      <c r="BH21" s="840"/>
      <c r="BI21" s="840"/>
      <c r="BJ21" s="840"/>
    </row>
    <row r="22" spans="1:62" ht="11.25" customHeight="1">
      <c r="A22" s="191"/>
      <c r="B22" s="192">
        <v>4</v>
      </c>
      <c r="C22" s="192" t="s">
        <v>243</v>
      </c>
      <c r="D22" s="193">
        <v>3</v>
      </c>
      <c r="E22" s="837">
        <v>840000</v>
      </c>
      <c r="F22" s="838"/>
      <c r="G22" s="839"/>
      <c r="H22" s="661"/>
      <c r="I22" s="661"/>
      <c r="J22" s="837"/>
      <c r="K22" s="838"/>
      <c r="L22" s="838"/>
      <c r="M22" s="838"/>
      <c r="N22" s="838"/>
      <c r="O22" s="838"/>
      <c r="P22" s="838"/>
      <c r="Q22" s="839"/>
      <c r="R22" s="661">
        <v>2</v>
      </c>
      <c r="S22" s="661"/>
      <c r="T22" s="833">
        <v>200000</v>
      </c>
      <c r="U22" s="833"/>
      <c r="V22" s="833"/>
      <c r="W22" s="833"/>
      <c r="X22" s="661">
        <f t="shared" ref="X22:X36" si="0">+D22+H22+R22</f>
        <v>5</v>
      </c>
      <c r="Y22" s="661"/>
      <c r="Z22" s="661"/>
      <c r="AA22" s="833">
        <f t="shared" ref="AA22:AA36" si="1">+E22+J22+T22</f>
        <v>1040000</v>
      </c>
      <c r="AB22" s="833"/>
      <c r="AC22" s="833"/>
      <c r="AD22" s="833"/>
      <c r="AE22" s="833"/>
      <c r="AF22" s="833"/>
      <c r="AG22" s="834"/>
      <c r="AI22" s="828">
        <v>3</v>
      </c>
      <c r="AJ22" s="829"/>
      <c r="AK22" s="835">
        <f>E22</f>
        <v>840000</v>
      </c>
      <c r="AL22" s="836"/>
      <c r="AM22" s="194"/>
      <c r="AN22" s="830"/>
      <c r="AO22" s="830"/>
      <c r="AP22" s="830"/>
      <c r="AQ22" s="830"/>
      <c r="AR22" s="830"/>
      <c r="AS22" s="831">
        <f t="shared" ref="AS22:AS36" si="2">+AI22+AM22</f>
        <v>3</v>
      </c>
      <c r="AT22" s="831"/>
      <c r="AU22" s="831"/>
      <c r="AV22" s="830">
        <f t="shared" ref="AV22:AV35" si="3">AK22+AN22</f>
        <v>840000</v>
      </c>
      <c r="AW22" s="830"/>
      <c r="AX22" s="830"/>
      <c r="AY22" s="830"/>
      <c r="AZ22" s="830"/>
      <c r="BA22" s="830"/>
      <c r="BB22" s="830"/>
      <c r="BC22" s="832"/>
      <c r="BD22" s="832"/>
      <c r="BE22" s="820"/>
      <c r="BF22" s="820"/>
      <c r="BG22" s="820"/>
      <c r="BH22" s="820"/>
      <c r="BI22" s="820"/>
      <c r="BJ22" s="820"/>
    </row>
    <row r="23" spans="1:62" ht="11.25" customHeight="1">
      <c r="A23" s="191"/>
      <c r="B23" s="192">
        <v>5</v>
      </c>
      <c r="C23" s="192" t="s">
        <v>243</v>
      </c>
      <c r="D23" s="193">
        <v>3</v>
      </c>
      <c r="E23" s="837">
        <v>840000</v>
      </c>
      <c r="F23" s="838"/>
      <c r="G23" s="839"/>
      <c r="H23" s="661"/>
      <c r="I23" s="661"/>
      <c r="J23" s="837"/>
      <c r="K23" s="838"/>
      <c r="L23" s="838"/>
      <c r="M23" s="838"/>
      <c r="N23" s="838"/>
      <c r="O23" s="838"/>
      <c r="P23" s="838"/>
      <c r="Q23" s="839"/>
      <c r="R23" s="661">
        <v>2</v>
      </c>
      <c r="S23" s="661"/>
      <c r="T23" s="833">
        <v>210000</v>
      </c>
      <c r="U23" s="833"/>
      <c r="V23" s="833"/>
      <c r="W23" s="833"/>
      <c r="X23" s="661">
        <f t="shared" si="0"/>
        <v>5</v>
      </c>
      <c r="Y23" s="661"/>
      <c r="Z23" s="661"/>
      <c r="AA23" s="833">
        <f t="shared" si="1"/>
        <v>1050000</v>
      </c>
      <c r="AB23" s="833"/>
      <c r="AC23" s="833"/>
      <c r="AD23" s="833"/>
      <c r="AE23" s="833"/>
      <c r="AF23" s="833"/>
      <c r="AG23" s="834"/>
      <c r="AI23" s="828">
        <v>3</v>
      </c>
      <c r="AJ23" s="829"/>
      <c r="AK23" s="835">
        <v>840000</v>
      </c>
      <c r="AL23" s="836"/>
      <c r="AM23" s="194"/>
      <c r="AN23" s="830"/>
      <c r="AO23" s="830"/>
      <c r="AP23" s="830"/>
      <c r="AQ23" s="830"/>
      <c r="AR23" s="830"/>
      <c r="AS23" s="831">
        <f t="shared" si="2"/>
        <v>3</v>
      </c>
      <c r="AT23" s="831"/>
      <c r="AU23" s="831"/>
      <c r="AV23" s="830">
        <f t="shared" si="3"/>
        <v>840000</v>
      </c>
      <c r="AW23" s="830"/>
      <c r="AX23" s="830"/>
      <c r="AY23" s="830"/>
      <c r="AZ23" s="830"/>
      <c r="BA23" s="830"/>
      <c r="BB23" s="830"/>
      <c r="BC23" s="832"/>
      <c r="BD23" s="832"/>
      <c r="BE23" s="820"/>
      <c r="BF23" s="820"/>
      <c r="BG23" s="820"/>
      <c r="BH23" s="820"/>
      <c r="BI23" s="820"/>
      <c r="BJ23" s="820"/>
    </row>
    <row r="24" spans="1:62" ht="11.25" customHeight="1">
      <c r="A24" s="191"/>
      <c r="B24" s="192">
        <v>6</v>
      </c>
      <c r="C24" s="192" t="s">
        <v>243</v>
      </c>
      <c r="D24" s="193">
        <v>3</v>
      </c>
      <c r="E24" s="837">
        <v>841200</v>
      </c>
      <c r="F24" s="838"/>
      <c r="G24" s="839"/>
      <c r="H24" s="661"/>
      <c r="I24" s="661"/>
      <c r="J24" s="837"/>
      <c r="K24" s="838"/>
      <c r="L24" s="838"/>
      <c r="M24" s="838"/>
      <c r="N24" s="838"/>
      <c r="O24" s="838"/>
      <c r="P24" s="838"/>
      <c r="Q24" s="839"/>
      <c r="R24" s="661">
        <v>2</v>
      </c>
      <c r="S24" s="661"/>
      <c r="T24" s="833">
        <v>220000</v>
      </c>
      <c r="U24" s="833"/>
      <c r="V24" s="833"/>
      <c r="W24" s="833"/>
      <c r="X24" s="661">
        <f t="shared" si="0"/>
        <v>5</v>
      </c>
      <c r="Y24" s="661"/>
      <c r="Z24" s="661"/>
      <c r="AA24" s="833">
        <f t="shared" si="1"/>
        <v>1061200</v>
      </c>
      <c r="AB24" s="833"/>
      <c r="AC24" s="833"/>
      <c r="AD24" s="833"/>
      <c r="AE24" s="833"/>
      <c r="AF24" s="833"/>
      <c r="AG24" s="834"/>
      <c r="AI24" s="828">
        <v>3</v>
      </c>
      <c r="AJ24" s="829"/>
      <c r="AK24" s="835">
        <v>841200</v>
      </c>
      <c r="AL24" s="836"/>
      <c r="AM24" s="194"/>
      <c r="AN24" s="830"/>
      <c r="AO24" s="830"/>
      <c r="AP24" s="830"/>
      <c r="AQ24" s="830"/>
      <c r="AR24" s="830"/>
      <c r="AS24" s="831">
        <f t="shared" si="2"/>
        <v>3</v>
      </c>
      <c r="AT24" s="831"/>
      <c r="AU24" s="831"/>
      <c r="AV24" s="830">
        <f t="shared" si="3"/>
        <v>841200</v>
      </c>
      <c r="AW24" s="830"/>
      <c r="AX24" s="830"/>
      <c r="AY24" s="830"/>
      <c r="AZ24" s="830"/>
      <c r="BA24" s="830"/>
      <c r="BB24" s="830"/>
      <c r="BC24" s="832"/>
      <c r="BD24" s="832"/>
      <c r="BE24" s="820"/>
      <c r="BF24" s="820"/>
      <c r="BG24" s="820"/>
      <c r="BH24" s="820"/>
      <c r="BI24" s="820"/>
      <c r="BJ24" s="820"/>
    </row>
    <row r="25" spans="1:62" ht="11.25" customHeight="1">
      <c r="A25" s="191"/>
      <c r="B25" s="192">
        <v>7</v>
      </c>
      <c r="C25" s="192" t="s">
        <v>243</v>
      </c>
      <c r="D25" s="193">
        <v>3</v>
      </c>
      <c r="E25" s="837">
        <v>842300</v>
      </c>
      <c r="F25" s="838"/>
      <c r="G25" s="839"/>
      <c r="H25" s="661"/>
      <c r="I25" s="661"/>
      <c r="J25" s="837"/>
      <c r="K25" s="838"/>
      <c r="L25" s="838"/>
      <c r="M25" s="838"/>
      <c r="N25" s="838"/>
      <c r="O25" s="838"/>
      <c r="P25" s="838"/>
      <c r="Q25" s="839"/>
      <c r="R25" s="661">
        <v>2</v>
      </c>
      <c r="S25" s="661"/>
      <c r="T25" s="833">
        <v>210000</v>
      </c>
      <c r="U25" s="833"/>
      <c r="V25" s="833"/>
      <c r="W25" s="833"/>
      <c r="X25" s="661">
        <f t="shared" si="0"/>
        <v>5</v>
      </c>
      <c r="Y25" s="661"/>
      <c r="Z25" s="661"/>
      <c r="AA25" s="833">
        <f t="shared" si="1"/>
        <v>1052300</v>
      </c>
      <c r="AB25" s="833"/>
      <c r="AC25" s="833"/>
      <c r="AD25" s="833"/>
      <c r="AE25" s="833"/>
      <c r="AF25" s="833"/>
      <c r="AG25" s="834"/>
      <c r="AI25" s="828">
        <v>3</v>
      </c>
      <c r="AJ25" s="829"/>
      <c r="AK25" s="835">
        <v>842300</v>
      </c>
      <c r="AL25" s="836"/>
      <c r="AM25" s="194"/>
      <c r="AN25" s="830"/>
      <c r="AO25" s="830"/>
      <c r="AP25" s="830"/>
      <c r="AQ25" s="830"/>
      <c r="AR25" s="830"/>
      <c r="AS25" s="831">
        <f t="shared" si="2"/>
        <v>3</v>
      </c>
      <c r="AT25" s="831"/>
      <c r="AU25" s="831"/>
      <c r="AV25" s="830">
        <f t="shared" si="3"/>
        <v>842300</v>
      </c>
      <c r="AW25" s="830"/>
      <c r="AX25" s="830"/>
      <c r="AY25" s="830"/>
      <c r="AZ25" s="830"/>
      <c r="BA25" s="830"/>
      <c r="BB25" s="830"/>
      <c r="BC25" s="832"/>
      <c r="BD25" s="832"/>
      <c r="BE25" s="820"/>
      <c r="BF25" s="820"/>
      <c r="BG25" s="820"/>
      <c r="BH25" s="820"/>
      <c r="BI25" s="820"/>
      <c r="BJ25" s="820"/>
    </row>
    <row r="26" spans="1:62" ht="11.25" customHeight="1">
      <c r="A26" s="191"/>
      <c r="B26" s="192">
        <v>8</v>
      </c>
      <c r="C26" s="192" t="s">
        <v>243</v>
      </c>
      <c r="D26" s="193">
        <v>3</v>
      </c>
      <c r="E26" s="837">
        <v>843000</v>
      </c>
      <c r="F26" s="838"/>
      <c r="G26" s="839"/>
      <c r="H26" s="661"/>
      <c r="I26" s="661"/>
      <c r="J26" s="837"/>
      <c r="K26" s="838"/>
      <c r="L26" s="838"/>
      <c r="M26" s="838"/>
      <c r="N26" s="838"/>
      <c r="O26" s="838"/>
      <c r="P26" s="838"/>
      <c r="Q26" s="839"/>
      <c r="R26" s="661">
        <v>2</v>
      </c>
      <c r="S26" s="661"/>
      <c r="T26" s="833">
        <v>210000</v>
      </c>
      <c r="U26" s="833"/>
      <c r="V26" s="833"/>
      <c r="W26" s="833"/>
      <c r="X26" s="661">
        <f t="shared" si="0"/>
        <v>5</v>
      </c>
      <c r="Y26" s="661"/>
      <c r="Z26" s="661"/>
      <c r="AA26" s="833">
        <f t="shared" si="1"/>
        <v>1053000</v>
      </c>
      <c r="AB26" s="833"/>
      <c r="AC26" s="833"/>
      <c r="AD26" s="833"/>
      <c r="AE26" s="833"/>
      <c r="AF26" s="833"/>
      <c r="AG26" s="834"/>
      <c r="AI26" s="828">
        <v>3</v>
      </c>
      <c r="AJ26" s="829"/>
      <c r="AK26" s="835">
        <v>843000</v>
      </c>
      <c r="AL26" s="836"/>
      <c r="AM26" s="194"/>
      <c r="AN26" s="830"/>
      <c r="AO26" s="830"/>
      <c r="AP26" s="830"/>
      <c r="AQ26" s="830"/>
      <c r="AR26" s="830"/>
      <c r="AS26" s="831">
        <f t="shared" si="2"/>
        <v>3</v>
      </c>
      <c r="AT26" s="831"/>
      <c r="AU26" s="831"/>
      <c r="AV26" s="830">
        <f t="shared" si="3"/>
        <v>843000</v>
      </c>
      <c r="AW26" s="830"/>
      <c r="AX26" s="830"/>
      <c r="AY26" s="830"/>
      <c r="AZ26" s="830"/>
      <c r="BA26" s="830"/>
      <c r="BB26" s="830"/>
      <c r="BC26" s="832"/>
      <c r="BD26" s="832"/>
      <c r="BE26" s="820"/>
      <c r="BF26" s="820"/>
      <c r="BG26" s="820"/>
      <c r="BH26" s="820"/>
      <c r="BI26" s="820"/>
      <c r="BJ26" s="820"/>
    </row>
    <row r="27" spans="1:62" ht="11.25" customHeight="1">
      <c r="A27" s="191"/>
      <c r="B27" s="192">
        <v>9</v>
      </c>
      <c r="C27" s="192" t="s">
        <v>243</v>
      </c>
      <c r="D27" s="193">
        <v>4</v>
      </c>
      <c r="E27" s="837">
        <v>1020000</v>
      </c>
      <c r="F27" s="838"/>
      <c r="G27" s="839"/>
      <c r="H27" s="661"/>
      <c r="I27" s="661"/>
      <c r="J27" s="837"/>
      <c r="K27" s="838"/>
      <c r="L27" s="838"/>
      <c r="M27" s="838"/>
      <c r="N27" s="838"/>
      <c r="O27" s="838"/>
      <c r="P27" s="838"/>
      <c r="Q27" s="839"/>
      <c r="R27" s="661">
        <v>2</v>
      </c>
      <c r="S27" s="661"/>
      <c r="T27" s="833">
        <v>220000</v>
      </c>
      <c r="U27" s="833"/>
      <c r="V27" s="833"/>
      <c r="W27" s="833"/>
      <c r="X27" s="661">
        <f t="shared" si="0"/>
        <v>6</v>
      </c>
      <c r="Y27" s="661"/>
      <c r="Z27" s="661"/>
      <c r="AA27" s="833">
        <f t="shared" si="1"/>
        <v>1240000</v>
      </c>
      <c r="AB27" s="833"/>
      <c r="AC27" s="833"/>
      <c r="AD27" s="833"/>
      <c r="AE27" s="833"/>
      <c r="AF27" s="833"/>
      <c r="AG27" s="834"/>
      <c r="AI27" s="828">
        <v>4</v>
      </c>
      <c r="AJ27" s="829"/>
      <c r="AK27" s="835">
        <v>1020000</v>
      </c>
      <c r="AL27" s="836"/>
      <c r="AM27" s="194"/>
      <c r="AN27" s="830"/>
      <c r="AO27" s="830"/>
      <c r="AP27" s="830"/>
      <c r="AQ27" s="830"/>
      <c r="AR27" s="830"/>
      <c r="AS27" s="831">
        <f t="shared" si="2"/>
        <v>4</v>
      </c>
      <c r="AT27" s="831"/>
      <c r="AU27" s="831"/>
      <c r="AV27" s="830">
        <f t="shared" si="3"/>
        <v>1020000</v>
      </c>
      <c r="AW27" s="830"/>
      <c r="AX27" s="830"/>
      <c r="AY27" s="830"/>
      <c r="AZ27" s="830"/>
      <c r="BA27" s="830"/>
      <c r="BB27" s="830"/>
      <c r="BC27" s="832"/>
      <c r="BD27" s="832"/>
      <c r="BE27" s="820"/>
      <c r="BF27" s="820"/>
      <c r="BG27" s="820"/>
      <c r="BH27" s="820"/>
      <c r="BI27" s="820"/>
      <c r="BJ27" s="820"/>
    </row>
    <row r="28" spans="1:62" ht="11.25" customHeight="1">
      <c r="A28" s="191"/>
      <c r="B28" s="192">
        <v>10</v>
      </c>
      <c r="C28" s="192" t="s">
        <v>243</v>
      </c>
      <c r="D28" s="193">
        <v>4</v>
      </c>
      <c r="E28" s="837">
        <v>1050000</v>
      </c>
      <c r="F28" s="838"/>
      <c r="G28" s="839"/>
      <c r="H28" s="661"/>
      <c r="I28" s="661"/>
      <c r="J28" s="837"/>
      <c r="K28" s="838"/>
      <c r="L28" s="838"/>
      <c r="M28" s="838"/>
      <c r="N28" s="838"/>
      <c r="O28" s="838"/>
      <c r="P28" s="838"/>
      <c r="Q28" s="839"/>
      <c r="R28" s="661">
        <v>2</v>
      </c>
      <c r="S28" s="661"/>
      <c r="T28" s="833">
        <v>200000</v>
      </c>
      <c r="U28" s="833"/>
      <c r="V28" s="833"/>
      <c r="W28" s="833"/>
      <c r="X28" s="661">
        <f t="shared" si="0"/>
        <v>6</v>
      </c>
      <c r="Y28" s="661"/>
      <c r="Z28" s="661"/>
      <c r="AA28" s="833">
        <f t="shared" si="1"/>
        <v>1250000</v>
      </c>
      <c r="AB28" s="833"/>
      <c r="AC28" s="833"/>
      <c r="AD28" s="833"/>
      <c r="AE28" s="833"/>
      <c r="AF28" s="833"/>
      <c r="AG28" s="834"/>
      <c r="AI28" s="828">
        <v>4</v>
      </c>
      <c r="AJ28" s="829"/>
      <c r="AK28" s="835">
        <v>1050000</v>
      </c>
      <c r="AL28" s="836"/>
      <c r="AM28" s="194"/>
      <c r="AN28" s="830"/>
      <c r="AO28" s="830"/>
      <c r="AP28" s="830"/>
      <c r="AQ28" s="830"/>
      <c r="AR28" s="830"/>
      <c r="AS28" s="831">
        <f t="shared" si="2"/>
        <v>4</v>
      </c>
      <c r="AT28" s="831"/>
      <c r="AU28" s="831"/>
      <c r="AV28" s="830">
        <f t="shared" si="3"/>
        <v>1050000</v>
      </c>
      <c r="AW28" s="830"/>
      <c r="AX28" s="830"/>
      <c r="AY28" s="830"/>
      <c r="AZ28" s="830"/>
      <c r="BA28" s="830"/>
      <c r="BB28" s="830"/>
      <c r="BC28" s="832"/>
      <c r="BD28" s="832"/>
      <c r="BE28" s="820"/>
      <c r="BF28" s="820"/>
      <c r="BG28" s="820"/>
      <c r="BH28" s="820"/>
      <c r="BI28" s="820"/>
      <c r="BJ28" s="820"/>
    </row>
    <row r="29" spans="1:62" ht="11.25" customHeight="1">
      <c r="A29" s="191"/>
      <c r="B29" s="192">
        <v>11</v>
      </c>
      <c r="C29" s="192" t="s">
        <v>243</v>
      </c>
      <c r="D29" s="193">
        <v>4</v>
      </c>
      <c r="E29" s="837">
        <v>1020000</v>
      </c>
      <c r="F29" s="838"/>
      <c r="G29" s="839"/>
      <c r="H29" s="661"/>
      <c r="I29" s="661"/>
      <c r="J29" s="837"/>
      <c r="K29" s="838"/>
      <c r="L29" s="838"/>
      <c r="M29" s="838"/>
      <c r="N29" s="838"/>
      <c r="O29" s="838"/>
      <c r="P29" s="838"/>
      <c r="Q29" s="839"/>
      <c r="R29" s="661">
        <v>2</v>
      </c>
      <c r="S29" s="661"/>
      <c r="T29" s="833">
        <v>200000</v>
      </c>
      <c r="U29" s="833"/>
      <c r="V29" s="833"/>
      <c r="W29" s="833"/>
      <c r="X29" s="661">
        <f t="shared" si="0"/>
        <v>6</v>
      </c>
      <c r="Y29" s="661"/>
      <c r="Z29" s="661"/>
      <c r="AA29" s="833">
        <f t="shared" si="1"/>
        <v>1220000</v>
      </c>
      <c r="AB29" s="833"/>
      <c r="AC29" s="833"/>
      <c r="AD29" s="833"/>
      <c r="AE29" s="833"/>
      <c r="AF29" s="833"/>
      <c r="AG29" s="834"/>
      <c r="AI29" s="828">
        <v>4</v>
      </c>
      <c r="AJ29" s="829"/>
      <c r="AK29" s="835">
        <v>1020000</v>
      </c>
      <c r="AL29" s="836"/>
      <c r="AM29" s="194"/>
      <c r="AN29" s="830"/>
      <c r="AO29" s="830"/>
      <c r="AP29" s="830"/>
      <c r="AQ29" s="830"/>
      <c r="AR29" s="830"/>
      <c r="AS29" s="831">
        <f t="shared" si="2"/>
        <v>4</v>
      </c>
      <c r="AT29" s="831"/>
      <c r="AU29" s="831"/>
      <c r="AV29" s="830">
        <f t="shared" si="3"/>
        <v>1020000</v>
      </c>
      <c r="AW29" s="830"/>
      <c r="AX29" s="830"/>
      <c r="AY29" s="830"/>
      <c r="AZ29" s="830"/>
      <c r="BA29" s="830"/>
      <c r="BB29" s="830"/>
      <c r="BC29" s="832"/>
      <c r="BD29" s="832"/>
      <c r="BE29" s="820"/>
      <c r="BF29" s="820"/>
      <c r="BG29" s="820"/>
      <c r="BH29" s="820"/>
      <c r="BI29" s="820"/>
      <c r="BJ29" s="820"/>
    </row>
    <row r="30" spans="1:62" ht="11.25" customHeight="1">
      <c r="A30" s="191"/>
      <c r="B30" s="192">
        <v>12</v>
      </c>
      <c r="C30" s="192" t="s">
        <v>243</v>
      </c>
      <c r="D30" s="193">
        <v>4</v>
      </c>
      <c r="E30" s="837">
        <v>1100000</v>
      </c>
      <c r="F30" s="838"/>
      <c r="G30" s="839"/>
      <c r="H30" s="661"/>
      <c r="I30" s="661"/>
      <c r="J30" s="837"/>
      <c r="K30" s="838"/>
      <c r="L30" s="838"/>
      <c r="M30" s="838"/>
      <c r="N30" s="838"/>
      <c r="O30" s="838"/>
      <c r="P30" s="838"/>
      <c r="Q30" s="839"/>
      <c r="R30" s="661">
        <v>2</v>
      </c>
      <c r="S30" s="661"/>
      <c r="T30" s="833">
        <v>210000</v>
      </c>
      <c r="U30" s="833"/>
      <c r="V30" s="833"/>
      <c r="W30" s="833"/>
      <c r="X30" s="661">
        <f t="shared" si="0"/>
        <v>6</v>
      </c>
      <c r="Y30" s="661"/>
      <c r="Z30" s="661"/>
      <c r="AA30" s="833">
        <f t="shared" si="1"/>
        <v>1310000</v>
      </c>
      <c r="AB30" s="833"/>
      <c r="AC30" s="833"/>
      <c r="AD30" s="833"/>
      <c r="AE30" s="833"/>
      <c r="AF30" s="833"/>
      <c r="AG30" s="834"/>
      <c r="AI30" s="828">
        <v>4</v>
      </c>
      <c r="AJ30" s="829"/>
      <c r="AK30" s="835">
        <v>1100000</v>
      </c>
      <c r="AL30" s="836"/>
      <c r="AM30" s="194"/>
      <c r="AN30" s="830"/>
      <c r="AO30" s="830"/>
      <c r="AP30" s="830"/>
      <c r="AQ30" s="830"/>
      <c r="AR30" s="830"/>
      <c r="AS30" s="831">
        <f t="shared" si="2"/>
        <v>4</v>
      </c>
      <c r="AT30" s="831"/>
      <c r="AU30" s="831"/>
      <c r="AV30" s="830">
        <f t="shared" si="3"/>
        <v>1100000</v>
      </c>
      <c r="AW30" s="830"/>
      <c r="AX30" s="830"/>
      <c r="AY30" s="830"/>
      <c r="AZ30" s="830"/>
      <c r="BA30" s="830"/>
      <c r="BB30" s="830"/>
      <c r="BC30" s="832"/>
      <c r="BD30" s="832"/>
      <c r="BE30" s="820"/>
      <c r="BF30" s="820"/>
      <c r="BG30" s="820"/>
      <c r="BH30" s="820"/>
      <c r="BI30" s="820"/>
      <c r="BJ30" s="820"/>
    </row>
    <row r="31" spans="1:62" ht="11.25" customHeight="1">
      <c r="A31" s="191"/>
      <c r="B31" s="192">
        <v>1</v>
      </c>
      <c r="C31" s="192" t="s">
        <v>243</v>
      </c>
      <c r="D31" s="193">
        <v>4</v>
      </c>
      <c r="E31" s="837">
        <v>1021200</v>
      </c>
      <c r="F31" s="838"/>
      <c r="G31" s="839"/>
      <c r="H31" s="661"/>
      <c r="I31" s="661"/>
      <c r="J31" s="837"/>
      <c r="K31" s="838"/>
      <c r="L31" s="838"/>
      <c r="M31" s="838"/>
      <c r="N31" s="838"/>
      <c r="O31" s="838"/>
      <c r="P31" s="838"/>
      <c r="Q31" s="839"/>
      <c r="R31" s="661">
        <v>2</v>
      </c>
      <c r="S31" s="661"/>
      <c r="T31" s="833">
        <v>220000</v>
      </c>
      <c r="U31" s="833"/>
      <c r="V31" s="833"/>
      <c r="W31" s="833"/>
      <c r="X31" s="661">
        <f t="shared" si="0"/>
        <v>6</v>
      </c>
      <c r="Y31" s="661"/>
      <c r="Z31" s="661"/>
      <c r="AA31" s="833">
        <f t="shared" si="1"/>
        <v>1241200</v>
      </c>
      <c r="AB31" s="833"/>
      <c r="AC31" s="833"/>
      <c r="AD31" s="833"/>
      <c r="AE31" s="833"/>
      <c r="AF31" s="833"/>
      <c r="AG31" s="834"/>
      <c r="AI31" s="828">
        <v>4</v>
      </c>
      <c r="AJ31" s="829"/>
      <c r="AK31" s="835">
        <v>1021200</v>
      </c>
      <c r="AL31" s="836"/>
      <c r="AM31" s="194"/>
      <c r="AN31" s="830"/>
      <c r="AO31" s="830"/>
      <c r="AP31" s="830"/>
      <c r="AQ31" s="830"/>
      <c r="AR31" s="830"/>
      <c r="AS31" s="831">
        <f t="shared" si="2"/>
        <v>4</v>
      </c>
      <c r="AT31" s="831"/>
      <c r="AU31" s="831"/>
      <c r="AV31" s="830">
        <f t="shared" si="3"/>
        <v>1021200</v>
      </c>
      <c r="AW31" s="830"/>
      <c r="AX31" s="830"/>
      <c r="AY31" s="830"/>
      <c r="AZ31" s="830"/>
      <c r="BA31" s="830"/>
      <c r="BB31" s="830"/>
      <c r="BC31" s="832"/>
      <c r="BD31" s="832"/>
      <c r="BE31" s="820"/>
      <c r="BF31" s="820"/>
      <c r="BG31" s="820"/>
      <c r="BH31" s="820"/>
      <c r="BI31" s="820"/>
      <c r="BJ31" s="820"/>
    </row>
    <row r="32" spans="1:62" ht="11.25" customHeight="1">
      <c r="A32" s="191"/>
      <c r="B32" s="192">
        <v>2</v>
      </c>
      <c r="C32" s="192" t="s">
        <v>243</v>
      </c>
      <c r="D32" s="193">
        <v>4</v>
      </c>
      <c r="E32" s="837">
        <v>1034500</v>
      </c>
      <c r="F32" s="838"/>
      <c r="G32" s="839"/>
      <c r="H32" s="661"/>
      <c r="I32" s="661"/>
      <c r="J32" s="837"/>
      <c r="K32" s="838"/>
      <c r="L32" s="838"/>
      <c r="M32" s="838"/>
      <c r="N32" s="838"/>
      <c r="O32" s="838"/>
      <c r="P32" s="838"/>
      <c r="Q32" s="839"/>
      <c r="R32" s="661">
        <v>2</v>
      </c>
      <c r="S32" s="661"/>
      <c r="T32" s="833">
        <v>210000</v>
      </c>
      <c r="U32" s="833"/>
      <c r="V32" s="833"/>
      <c r="W32" s="833"/>
      <c r="X32" s="661">
        <f t="shared" si="0"/>
        <v>6</v>
      </c>
      <c r="Y32" s="661"/>
      <c r="Z32" s="661"/>
      <c r="AA32" s="833">
        <f t="shared" si="1"/>
        <v>1244500</v>
      </c>
      <c r="AB32" s="833"/>
      <c r="AC32" s="833"/>
      <c r="AD32" s="833"/>
      <c r="AE32" s="833"/>
      <c r="AF32" s="833"/>
      <c r="AG32" s="834"/>
      <c r="AI32" s="828">
        <v>4</v>
      </c>
      <c r="AJ32" s="829"/>
      <c r="AK32" s="835">
        <v>1034500</v>
      </c>
      <c r="AL32" s="836"/>
      <c r="AM32" s="194"/>
      <c r="AN32" s="830"/>
      <c r="AO32" s="830"/>
      <c r="AP32" s="830"/>
      <c r="AQ32" s="830"/>
      <c r="AR32" s="830"/>
      <c r="AS32" s="831">
        <f t="shared" si="2"/>
        <v>4</v>
      </c>
      <c r="AT32" s="831"/>
      <c r="AU32" s="831"/>
      <c r="AV32" s="830">
        <f t="shared" si="3"/>
        <v>1034500</v>
      </c>
      <c r="AW32" s="830"/>
      <c r="AX32" s="830"/>
      <c r="AY32" s="830"/>
      <c r="AZ32" s="830"/>
      <c r="BA32" s="830"/>
      <c r="BB32" s="830"/>
      <c r="BC32" s="832"/>
      <c r="BD32" s="832"/>
      <c r="BE32" s="820"/>
      <c r="BF32" s="820"/>
      <c r="BG32" s="820"/>
      <c r="BH32" s="820"/>
      <c r="BI32" s="820"/>
      <c r="BJ32" s="820"/>
    </row>
    <row r="33" spans="1:63" ht="11.25" customHeight="1">
      <c r="A33" s="191"/>
      <c r="B33" s="195">
        <v>3</v>
      </c>
      <c r="C33" s="192" t="s">
        <v>243</v>
      </c>
      <c r="D33" s="193">
        <v>4</v>
      </c>
      <c r="E33" s="837">
        <v>1020000</v>
      </c>
      <c r="F33" s="838"/>
      <c r="G33" s="839"/>
      <c r="H33" s="661"/>
      <c r="I33" s="661"/>
      <c r="J33" s="837"/>
      <c r="K33" s="838"/>
      <c r="L33" s="838"/>
      <c r="M33" s="838"/>
      <c r="N33" s="838"/>
      <c r="O33" s="838"/>
      <c r="P33" s="838"/>
      <c r="Q33" s="839"/>
      <c r="R33" s="661">
        <v>3</v>
      </c>
      <c r="S33" s="661"/>
      <c r="T33" s="833">
        <v>280000</v>
      </c>
      <c r="U33" s="833"/>
      <c r="V33" s="833"/>
      <c r="W33" s="833"/>
      <c r="X33" s="661">
        <f t="shared" si="0"/>
        <v>7</v>
      </c>
      <c r="Y33" s="661"/>
      <c r="Z33" s="661"/>
      <c r="AA33" s="833">
        <f t="shared" si="1"/>
        <v>1300000</v>
      </c>
      <c r="AB33" s="833"/>
      <c r="AC33" s="833"/>
      <c r="AD33" s="833"/>
      <c r="AE33" s="833"/>
      <c r="AF33" s="833"/>
      <c r="AG33" s="834"/>
      <c r="AI33" s="828">
        <v>4</v>
      </c>
      <c r="AJ33" s="829"/>
      <c r="AK33" s="835">
        <v>1020000</v>
      </c>
      <c r="AL33" s="836"/>
      <c r="AM33" s="194"/>
      <c r="AN33" s="830"/>
      <c r="AO33" s="830"/>
      <c r="AP33" s="830"/>
      <c r="AQ33" s="830"/>
      <c r="AR33" s="830"/>
      <c r="AS33" s="831">
        <f t="shared" si="2"/>
        <v>4</v>
      </c>
      <c r="AT33" s="831"/>
      <c r="AU33" s="831"/>
      <c r="AV33" s="830">
        <f t="shared" si="3"/>
        <v>1020000</v>
      </c>
      <c r="AW33" s="830"/>
      <c r="AX33" s="830"/>
      <c r="AY33" s="830"/>
      <c r="AZ33" s="830"/>
      <c r="BA33" s="830"/>
      <c r="BB33" s="830"/>
      <c r="BC33" s="832"/>
      <c r="BD33" s="832"/>
      <c r="BE33" s="820"/>
      <c r="BF33" s="820"/>
      <c r="BG33" s="820"/>
      <c r="BH33" s="820"/>
      <c r="BI33" s="820"/>
      <c r="BJ33" s="820"/>
    </row>
    <row r="34" spans="1:63" ht="11.25" customHeight="1">
      <c r="A34" s="145" t="s">
        <v>270</v>
      </c>
      <c r="B34" s="196">
        <v>7</v>
      </c>
      <c r="C34" s="192" t="s">
        <v>243</v>
      </c>
      <c r="D34" s="193">
        <v>3</v>
      </c>
      <c r="E34" s="837">
        <v>900000</v>
      </c>
      <c r="F34" s="838"/>
      <c r="G34" s="839"/>
      <c r="H34" s="661"/>
      <c r="I34" s="661"/>
      <c r="J34" s="833"/>
      <c r="K34" s="833"/>
      <c r="L34" s="833"/>
      <c r="M34" s="833"/>
      <c r="N34" s="833"/>
      <c r="O34" s="833"/>
      <c r="P34" s="833"/>
      <c r="Q34" s="833"/>
      <c r="R34" s="661"/>
      <c r="S34" s="661"/>
      <c r="T34" s="833"/>
      <c r="U34" s="833"/>
      <c r="V34" s="833"/>
      <c r="W34" s="833"/>
      <c r="X34" s="661">
        <f t="shared" si="0"/>
        <v>3</v>
      </c>
      <c r="Y34" s="661"/>
      <c r="Z34" s="661"/>
      <c r="AA34" s="833">
        <f t="shared" si="1"/>
        <v>900000</v>
      </c>
      <c r="AB34" s="833"/>
      <c r="AC34" s="833"/>
      <c r="AD34" s="833"/>
      <c r="AE34" s="833"/>
      <c r="AF34" s="833"/>
      <c r="AG34" s="834"/>
      <c r="AI34" s="828">
        <v>3</v>
      </c>
      <c r="AJ34" s="829"/>
      <c r="AK34" s="835">
        <v>900000</v>
      </c>
      <c r="AL34" s="836"/>
      <c r="AM34" s="194"/>
      <c r="AN34" s="830"/>
      <c r="AO34" s="830"/>
      <c r="AP34" s="830"/>
      <c r="AQ34" s="830"/>
      <c r="AR34" s="830"/>
      <c r="AS34" s="831">
        <f t="shared" si="2"/>
        <v>3</v>
      </c>
      <c r="AT34" s="831"/>
      <c r="AU34" s="831"/>
      <c r="AV34" s="830">
        <f t="shared" si="3"/>
        <v>900000</v>
      </c>
      <c r="AW34" s="830"/>
      <c r="AX34" s="830"/>
      <c r="AY34" s="830"/>
      <c r="AZ34" s="830"/>
      <c r="BA34" s="830"/>
      <c r="BB34" s="830"/>
      <c r="BC34" s="832"/>
      <c r="BD34" s="832"/>
      <c r="BE34" s="820"/>
      <c r="BF34" s="820"/>
      <c r="BG34" s="820"/>
      <c r="BH34" s="820"/>
      <c r="BI34" s="820"/>
      <c r="BJ34" s="820"/>
    </row>
    <row r="35" spans="1:63" ht="11.25" customHeight="1">
      <c r="A35" s="145" t="s">
        <v>270</v>
      </c>
      <c r="B35" s="197">
        <v>12</v>
      </c>
      <c r="C35" s="192" t="s">
        <v>243</v>
      </c>
      <c r="D35" s="193">
        <v>4</v>
      </c>
      <c r="E35" s="837">
        <v>1200000</v>
      </c>
      <c r="F35" s="838"/>
      <c r="G35" s="839"/>
      <c r="H35" s="661"/>
      <c r="I35" s="661"/>
      <c r="J35" s="833"/>
      <c r="K35" s="833"/>
      <c r="L35" s="833"/>
      <c r="M35" s="833"/>
      <c r="N35" s="833"/>
      <c r="O35" s="833"/>
      <c r="P35" s="833"/>
      <c r="Q35" s="833"/>
      <c r="R35" s="661"/>
      <c r="S35" s="661"/>
      <c r="T35" s="833"/>
      <c r="U35" s="833"/>
      <c r="V35" s="833"/>
      <c r="W35" s="833"/>
      <c r="X35" s="661">
        <f t="shared" si="0"/>
        <v>4</v>
      </c>
      <c r="Y35" s="661"/>
      <c r="Z35" s="661"/>
      <c r="AA35" s="833">
        <f t="shared" si="1"/>
        <v>1200000</v>
      </c>
      <c r="AB35" s="833"/>
      <c r="AC35" s="833"/>
      <c r="AD35" s="833"/>
      <c r="AE35" s="833"/>
      <c r="AF35" s="833"/>
      <c r="AG35" s="834"/>
      <c r="AI35" s="828">
        <v>4</v>
      </c>
      <c r="AJ35" s="829"/>
      <c r="AK35" s="835">
        <v>1200000</v>
      </c>
      <c r="AL35" s="836"/>
      <c r="AM35" s="194"/>
      <c r="AN35" s="830"/>
      <c r="AO35" s="830"/>
      <c r="AP35" s="830"/>
      <c r="AQ35" s="830"/>
      <c r="AR35" s="830"/>
      <c r="AS35" s="831">
        <f t="shared" si="2"/>
        <v>4</v>
      </c>
      <c r="AT35" s="831"/>
      <c r="AU35" s="831"/>
      <c r="AV35" s="830">
        <f t="shared" si="3"/>
        <v>1200000</v>
      </c>
      <c r="AW35" s="830"/>
      <c r="AX35" s="830"/>
      <c r="AY35" s="830"/>
      <c r="AZ35" s="830"/>
      <c r="BA35" s="830"/>
      <c r="BB35" s="830"/>
      <c r="BC35" s="832"/>
      <c r="BD35" s="832"/>
      <c r="BE35" s="820"/>
      <c r="BF35" s="820"/>
      <c r="BG35" s="820"/>
      <c r="BH35" s="820"/>
      <c r="BI35" s="820"/>
      <c r="BJ35" s="820"/>
    </row>
    <row r="36" spans="1:63" ht="11.25" customHeight="1">
      <c r="A36" s="145" t="s">
        <v>270</v>
      </c>
      <c r="B36" s="198"/>
      <c r="C36" s="192" t="s">
        <v>243</v>
      </c>
      <c r="D36" s="193"/>
      <c r="E36" s="833"/>
      <c r="F36" s="833"/>
      <c r="G36" s="833"/>
      <c r="H36" s="661"/>
      <c r="I36" s="661"/>
      <c r="J36" s="833"/>
      <c r="K36" s="833"/>
      <c r="L36" s="833"/>
      <c r="M36" s="833"/>
      <c r="N36" s="833"/>
      <c r="O36" s="833"/>
      <c r="P36" s="833"/>
      <c r="Q36" s="833"/>
      <c r="R36" s="661"/>
      <c r="S36" s="661"/>
      <c r="T36" s="833"/>
      <c r="U36" s="833"/>
      <c r="V36" s="833"/>
      <c r="W36" s="833"/>
      <c r="X36" s="661">
        <f t="shared" si="0"/>
        <v>0</v>
      </c>
      <c r="Y36" s="661"/>
      <c r="Z36" s="661"/>
      <c r="AA36" s="833">
        <f t="shared" si="1"/>
        <v>0</v>
      </c>
      <c r="AB36" s="833"/>
      <c r="AC36" s="833"/>
      <c r="AD36" s="833"/>
      <c r="AE36" s="833"/>
      <c r="AF36" s="833"/>
      <c r="AG36" s="834"/>
      <c r="AI36" s="828"/>
      <c r="AJ36" s="829"/>
      <c r="AK36" s="830"/>
      <c r="AL36" s="830"/>
      <c r="AM36" s="194"/>
      <c r="AN36" s="830"/>
      <c r="AO36" s="830"/>
      <c r="AP36" s="830"/>
      <c r="AQ36" s="830"/>
      <c r="AR36" s="830"/>
      <c r="AS36" s="831">
        <f t="shared" si="2"/>
        <v>0</v>
      </c>
      <c r="AT36" s="831"/>
      <c r="AU36" s="831"/>
      <c r="AV36" s="830">
        <f>AJ36+AN36</f>
        <v>0</v>
      </c>
      <c r="AW36" s="830"/>
      <c r="AX36" s="830"/>
      <c r="AY36" s="830"/>
      <c r="AZ36" s="830"/>
      <c r="BA36" s="830"/>
      <c r="BB36" s="830"/>
      <c r="BC36" s="832"/>
      <c r="BD36" s="832"/>
      <c r="BE36" s="820"/>
      <c r="BF36" s="820"/>
      <c r="BG36" s="820"/>
      <c r="BH36" s="820"/>
      <c r="BI36" s="820"/>
      <c r="BJ36" s="820"/>
    </row>
    <row r="37" spans="1:63" ht="4.5" customHeight="1">
      <c r="A37" s="821" t="s">
        <v>271</v>
      </c>
      <c r="B37" s="822"/>
      <c r="C37" s="822"/>
      <c r="D37" s="798"/>
      <c r="E37" s="804">
        <f>SUM(E22:G36)</f>
        <v>13572200</v>
      </c>
      <c r="F37" s="810"/>
      <c r="G37" s="805"/>
      <c r="H37" s="799"/>
      <c r="I37" s="799"/>
      <c r="J37" s="804">
        <f>SUM(J22:Q36)</f>
        <v>0</v>
      </c>
      <c r="K37" s="810"/>
      <c r="L37" s="810"/>
      <c r="M37" s="810"/>
      <c r="N37" s="810"/>
      <c r="O37" s="810"/>
      <c r="P37" s="810"/>
      <c r="Q37" s="805"/>
      <c r="R37" s="799"/>
      <c r="S37" s="799"/>
      <c r="T37" s="804">
        <f>SUM(T22:W36)</f>
        <v>2590000</v>
      </c>
      <c r="U37" s="810"/>
      <c r="V37" s="810"/>
      <c r="W37" s="805"/>
      <c r="X37" s="825" t="s">
        <v>272</v>
      </c>
      <c r="Y37" s="825"/>
      <c r="Z37" s="825"/>
      <c r="AA37" s="826"/>
      <c r="AB37" s="826"/>
      <c r="AC37" s="826"/>
      <c r="AD37" s="826"/>
      <c r="AE37" s="826"/>
      <c r="AF37" s="827"/>
      <c r="AG37" s="199" t="s">
        <v>37</v>
      </c>
      <c r="AI37" s="798"/>
      <c r="AJ37" s="799"/>
      <c r="AK37" s="804">
        <f>SUM(AK22:AL36)</f>
        <v>13572200</v>
      </c>
      <c r="AL37" s="805"/>
      <c r="AM37" s="799"/>
      <c r="AN37" s="804">
        <f>SUM(AN22:AR36)</f>
        <v>0</v>
      </c>
      <c r="AO37" s="810"/>
      <c r="AP37" s="810"/>
      <c r="AQ37" s="810"/>
      <c r="AR37" s="805"/>
      <c r="AS37" s="813" t="s">
        <v>273</v>
      </c>
      <c r="AT37" s="814"/>
      <c r="AU37" s="815"/>
      <c r="AV37" s="783" t="s">
        <v>85</v>
      </c>
      <c r="AW37" s="790">
        <f>SUM(AV22:BB36)</f>
        <v>13572200</v>
      </c>
      <c r="AX37" s="791"/>
      <c r="AY37" s="791"/>
      <c r="AZ37" s="791"/>
      <c r="BA37" s="791"/>
      <c r="BB37" s="787" t="s">
        <v>37</v>
      </c>
      <c r="BC37" s="794"/>
      <c r="BD37" s="794"/>
      <c r="BE37" s="789"/>
      <c r="BF37" s="795"/>
      <c r="BG37" s="796"/>
      <c r="BH37" s="796"/>
      <c r="BI37" s="796"/>
      <c r="BJ37" s="797"/>
      <c r="BK37" s="201"/>
    </row>
    <row r="38" spans="1:63" ht="9.75" customHeight="1">
      <c r="A38" s="821"/>
      <c r="B38" s="822"/>
      <c r="C38" s="822"/>
      <c r="D38" s="800"/>
      <c r="E38" s="806"/>
      <c r="F38" s="811"/>
      <c r="G38" s="807"/>
      <c r="H38" s="801"/>
      <c r="I38" s="801"/>
      <c r="J38" s="806"/>
      <c r="K38" s="811"/>
      <c r="L38" s="811"/>
      <c r="M38" s="811"/>
      <c r="N38" s="811"/>
      <c r="O38" s="811"/>
      <c r="P38" s="811"/>
      <c r="Q38" s="807"/>
      <c r="R38" s="801"/>
      <c r="S38" s="801"/>
      <c r="T38" s="806"/>
      <c r="U38" s="811"/>
      <c r="V38" s="811"/>
      <c r="W38" s="807"/>
      <c r="X38" s="825"/>
      <c r="Y38" s="825"/>
      <c r="Z38" s="825"/>
      <c r="AA38" s="202" t="s">
        <v>84</v>
      </c>
      <c r="AB38" s="780">
        <f>SUM(AA22:AG36)</f>
        <v>16162200</v>
      </c>
      <c r="AC38" s="780"/>
      <c r="AD38" s="780"/>
      <c r="AE38" s="780"/>
      <c r="AF38" s="780"/>
      <c r="AG38" s="203"/>
      <c r="AI38" s="800"/>
      <c r="AJ38" s="801"/>
      <c r="AK38" s="806"/>
      <c r="AL38" s="807"/>
      <c r="AM38" s="801"/>
      <c r="AN38" s="806"/>
      <c r="AO38" s="811"/>
      <c r="AP38" s="811"/>
      <c r="AQ38" s="811"/>
      <c r="AR38" s="807"/>
      <c r="AS38" s="816"/>
      <c r="AT38" s="817"/>
      <c r="AU38" s="818"/>
      <c r="AV38" s="819"/>
      <c r="AW38" s="792"/>
      <c r="AX38" s="792"/>
      <c r="AY38" s="792"/>
      <c r="AZ38" s="792"/>
      <c r="BA38" s="792"/>
      <c r="BB38" s="793"/>
      <c r="BC38" s="794"/>
      <c r="BD38" s="794"/>
      <c r="BE38" s="789"/>
      <c r="BF38" s="796"/>
      <c r="BG38" s="796"/>
      <c r="BH38" s="796"/>
      <c r="BI38" s="796"/>
      <c r="BJ38" s="797"/>
      <c r="BK38" s="201"/>
    </row>
    <row r="39" spans="1:63" ht="4.5" customHeight="1">
      <c r="A39" s="821"/>
      <c r="B39" s="822"/>
      <c r="C39" s="822"/>
      <c r="D39" s="800"/>
      <c r="E39" s="806"/>
      <c r="F39" s="811"/>
      <c r="G39" s="807"/>
      <c r="H39" s="801"/>
      <c r="I39" s="801"/>
      <c r="J39" s="806"/>
      <c r="K39" s="811"/>
      <c r="L39" s="811"/>
      <c r="M39" s="811"/>
      <c r="N39" s="811"/>
      <c r="O39" s="811"/>
      <c r="P39" s="811"/>
      <c r="Q39" s="807"/>
      <c r="R39" s="801"/>
      <c r="S39" s="801"/>
      <c r="T39" s="806"/>
      <c r="U39" s="811"/>
      <c r="V39" s="811"/>
      <c r="W39" s="807"/>
      <c r="X39" s="825"/>
      <c r="Y39" s="825"/>
      <c r="Z39" s="825"/>
      <c r="AA39" s="781" t="s">
        <v>86</v>
      </c>
      <c r="AB39" s="204"/>
      <c r="AC39" s="205"/>
      <c r="AD39" s="205"/>
      <c r="AE39" s="205"/>
      <c r="AF39" s="206"/>
      <c r="AG39" s="207" t="s">
        <v>40</v>
      </c>
      <c r="AI39" s="800"/>
      <c r="AJ39" s="801"/>
      <c r="AK39" s="806"/>
      <c r="AL39" s="807"/>
      <c r="AM39" s="801"/>
      <c r="AN39" s="806"/>
      <c r="AO39" s="811"/>
      <c r="AP39" s="811"/>
      <c r="AQ39" s="811"/>
      <c r="AR39" s="807"/>
      <c r="AS39" s="816"/>
      <c r="AT39" s="817"/>
      <c r="AU39" s="818"/>
      <c r="AV39" s="783" t="s">
        <v>87</v>
      </c>
      <c r="AW39" s="785">
        <f>ROUNDDOWN(AW37,-3)/1000</f>
        <v>13572</v>
      </c>
      <c r="AX39" s="785"/>
      <c r="AY39" s="785"/>
      <c r="AZ39" s="785"/>
      <c r="BA39" s="785"/>
      <c r="BB39" s="787" t="s">
        <v>40</v>
      </c>
      <c r="BC39" s="794"/>
      <c r="BD39" s="794"/>
      <c r="BE39" s="789"/>
      <c r="BF39" s="759"/>
      <c r="BG39" s="759"/>
      <c r="BH39" s="759"/>
      <c r="BI39" s="759"/>
      <c r="BJ39" s="797"/>
    </row>
    <row r="40" spans="1:63" ht="9.75" customHeight="1">
      <c r="A40" s="823"/>
      <c r="B40" s="824"/>
      <c r="C40" s="824"/>
      <c r="D40" s="802"/>
      <c r="E40" s="808"/>
      <c r="F40" s="812"/>
      <c r="G40" s="809"/>
      <c r="H40" s="803"/>
      <c r="I40" s="803"/>
      <c r="J40" s="808"/>
      <c r="K40" s="812"/>
      <c r="L40" s="812"/>
      <c r="M40" s="812"/>
      <c r="N40" s="812"/>
      <c r="O40" s="812"/>
      <c r="P40" s="812"/>
      <c r="Q40" s="809"/>
      <c r="R40" s="803"/>
      <c r="S40" s="803"/>
      <c r="T40" s="808"/>
      <c r="U40" s="812"/>
      <c r="V40" s="812"/>
      <c r="W40" s="809"/>
      <c r="X40" s="770">
        <f>+ROUNDDOWN(SUM(X22:Z33)/12,0)</f>
        <v>5</v>
      </c>
      <c r="Y40" s="770"/>
      <c r="Z40" s="770"/>
      <c r="AA40" s="782"/>
      <c r="AB40" s="771">
        <f>ROUNDDOWN(AB38,-3)/1000</f>
        <v>16162</v>
      </c>
      <c r="AC40" s="771"/>
      <c r="AD40" s="771"/>
      <c r="AE40" s="771"/>
      <c r="AF40" s="771"/>
      <c r="AG40" s="208"/>
      <c r="AI40" s="802"/>
      <c r="AJ40" s="803"/>
      <c r="AK40" s="808"/>
      <c r="AL40" s="809"/>
      <c r="AM40" s="803"/>
      <c r="AN40" s="808"/>
      <c r="AO40" s="812"/>
      <c r="AP40" s="812"/>
      <c r="AQ40" s="812"/>
      <c r="AR40" s="809"/>
      <c r="AS40" s="772">
        <f>+ROUNDDOWN(SUM(AS22:AU33)/12,0)</f>
        <v>3</v>
      </c>
      <c r="AT40" s="773"/>
      <c r="AU40" s="774"/>
      <c r="AV40" s="784"/>
      <c r="AW40" s="786"/>
      <c r="AX40" s="786"/>
      <c r="AY40" s="786"/>
      <c r="AZ40" s="786"/>
      <c r="BA40" s="786"/>
      <c r="BB40" s="788"/>
      <c r="BC40" s="775"/>
      <c r="BD40" s="776"/>
      <c r="BE40" s="789"/>
      <c r="BF40" s="759"/>
      <c r="BG40" s="759"/>
      <c r="BH40" s="759"/>
      <c r="BI40" s="759"/>
      <c r="BJ40" s="797"/>
    </row>
    <row r="41" spans="1:63" ht="4.5" customHeight="1">
      <c r="A41" s="146"/>
      <c r="B41" s="146"/>
      <c r="C41" s="130"/>
      <c r="X41" s="209"/>
      <c r="BB41" s="173"/>
    </row>
    <row r="42" spans="1:63" ht="6" customHeight="1">
      <c r="A42" s="777">
        <v>8</v>
      </c>
      <c r="B42" s="777"/>
      <c r="C42" s="777"/>
      <c r="D42" s="626" t="s">
        <v>168</v>
      </c>
      <c r="E42" s="627"/>
      <c r="F42" s="627"/>
      <c r="G42" s="627"/>
      <c r="H42" s="628"/>
      <c r="I42" s="635" t="s">
        <v>303</v>
      </c>
      <c r="J42" s="636"/>
      <c r="K42" s="636"/>
      <c r="L42" s="636"/>
      <c r="M42" s="636"/>
      <c r="N42" s="636"/>
      <c r="O42" s="636"/>
      <c r="P42" s="636"/>
      <c r="Q42" s="636"/>
      <c r="R42" s="636"/>
      <c r="S42" s="637"/>
      <c r="T42" s="620" t="s">
        <v>302</v>
      </c>
      <c r="U42" s="621"/>
      <c r="V42" s="621"/>
      <c r="W42" s="622"/>
      <c r="X42" s="261" t="s">
        <v>88</v>
      </c>
      <c r="Y42" s="262"/>
      <c r="Z42" s="263" t="s">
        <v>268</v>
      </c>
      <c r="AA42" s="212" t="s">
        <v>305</v>
      </c>
      <c r="AB42" s="150"/>
      <c r="AC42" s="150"/>
      <c r="AD42" s="150"/>
      <c r="AE42" s="150"/>
      <c r="AF42" s="267" t="s">
        <v>306</v>
      </c>
      <c r="AG42" s="213" t="s">
        <v>37</v>
      </c>
      <c r="AI42" s="641"/>
      <c r="AJ42" s="642"/>
      <c r="AK42" s="642"/>
      <c r="AL42" s="643"/>
      <c r="AM42" s="641" t="s">
        <v>308</v>
      </c>
      <c r="AN42" s="642"/>
      <c r="AO42" s="642"/>
      <c r="AP42" s="642"/>
      <c r="AQ42" s="642"/>
      <c r="AR42" s="643"/>
      <c r="AS42" s="255" t="s">
        <v>309</v>
      </c>
      <c r="AT42" s="256"/>
      <c r="AU42" s="257" t="s">
        <v>268</v>
      </c>
      <c r="AV42" s="212" t="s">
        <v>310</v>
      </c>
      <c r="AW42" s="214"/>
      <c r="AX42" s="150"/>
      <c r="AY42" s="150"/>
      <c r="AZ42" s="150"/>
      <c r="BA42" s="150"/>
      <c r="BB42" s="213" t="s">
        <v>40</v>
      </c>
      <c r="BC42" s="200"/>
      <c r="BD42" s="190"/>
      <c r="BE42" s="200"/>
      <c r="BJ42" s="215"/>
    </row>
    <row r="43" spans="1:63" ht="12.75" customHeight="1">
      <c r="A43" s="777"/>
      <c r="B43" s="777"/>
      <c r="C43" s="777"/>
      <c r="D43" s="629"/>
      <c r="E43" s="630"/>
      <c r="F43" s="630"/>
      <c r="G43" s="630"/>
      <c r="H43" s="631"/>
      <c r="I43" s="638"/>
      <c r="J43" s="639"/>
      <c r="K43" s="639"/>
      <c r="L43" s="639"/>
      <c r="M43" s="639"/>
      <c r="N43" s="639"/>
      <c r="O43" s="639"/>
      <c r="P43" s="639"/>
      <c r="Q43" s="639"/>
      <c r="R43" s="639"/>
      <c r="S43" s="640"/>
      <c r="T43" s="623"/>
      <c r="U43" s="624"/>
      <c r="V43" s="624"/>
      <c r="W43" s="625"/>
      <c r="X43" s="264"/>
      <c r="Y43" s="265"/>
      <c r="Z43" s="266"/>
      <c r="AA43" s="767">
        <v>16162</v>
      </c>
      <c r="AB43" s="768"/>
      <c r="AC43" s="768"/>
      <c r="AD43" s="768"/>
      <c r="AE43" s="768"/>
      <c r="AF43" s="768"/>
      <c r="AG43" s="769"/>
      <c r="AI43" s="778"/>
      <c r="AJ43" s="652"/>
      <c r="AK43" s="652"/>
      <c r="AL43" s="779"/>
      <c r="AM43" s="644"/>
      <c r="AN43" s="645"/>
      <c r="AO43" s="645"/>
      <c r="AP43" s="645"/>
      <c r="AQ43" s="645"/>
      <c r="AR43" s="646"/>
      <c r="AS43" s="258"/>
      <c r="AT43" s="259"/>
      <c r="AU43" s="260"/>
      <c r="AV43" s="767">
        <v>13572</v>
      </c>
      <c r="AW43" s="768"/>
      <c r="AX43" s="768"/>
      <c r="AY43" s="768"/>
      <c r="AZ43" s="768"/>
      <c r="BA43" s="768"/>
      <c r="BB43" s="769"/>
      <c r="BC43" s="766"/>
      <c r="BD43" s="766"/>
      <c r="BE43" s="759"/>
      <c r="BF43" s="759"/>
      <c r="BG43" s="759"/>
      <c r="BH43" s="759"/>
      <c r="BI43" s="759"/>
    </row>
    <row r="44" spans="1:63" ht="6" customHeight="1">
      <c r="A44" s="777"/>
      <c r="B44" s="777"/>
      <c r="C44" s="777"/>
      <c r="D44" s="629"/>
      <c r="E44" s="630"/>
      <c r="F44" s="630"/>
      <c r="G44" s="630"/>
      <c r="H44" s="631"/>
      <c r="I44" s="635" t="s">
        <v>304</v>
      </c>
      <c r="J44" s="636"/>
      <c r="K44" s="636"/>
      <c r="L44" s="636"/>
      <c r="M44" s="636"/>
      <c r="N44" s="636"/>
      <c r="O44" s="636"/>
      <c r="P44" s="636"/>
      <c r="Q44" s="636"/>
      <c r="R44" s="636"/>
      <c r="S44" s="637"/>
      <c r="T44" s="210"/>
      <c r="U44" s="211"/>
      <c r="V44" s="211"/>
      <c r="W44" s="216"/>
      <c r="X44" s="760"/>
      <c r="Y44" s="761"/>
      <c r="Z44" s="762"/>
      <c r="AA44" s="212"/>
      <c r="AB44" s="217"/>
      <c r="AC44" s="217"/>
      <c r="AD44" s="217"/>
      <c r="AE44" s="217"/>
      <c r="AF44" s="267" t="s">
        <v>306</v>
      </c>
      <c r="AG44" s="213" t="s">
        <v>307</v>
      </c>
      <c r="AI44" s="778"/>
      <c r="AJ44" s="652"/>
      <c r="AK44" s="652"/>
      <c r="AL44" s="779"/>
      <c r="AM44" s="269"/>
      <c r="AN44" s="268"/>
      <c r="AO44" s="268"/>
      <c r="AP44" s="268"/>
      <c r="AQ44" s="268"/>
      <c r="AR44" s="270"/>
      <c r="AS44" s="760"/>
      <c r="AT44" s="761"/>
      <c r="AU44" s="762"/>
      <c r="AV44" s="212"/>
      <c r="AW44" s="217"/>
      <c r="AX44" s="217"/>
      <c r="AY44" s="217"/>
      <c r="AZ44" s="217"/>
      <c r="BA44" s="217"/>
      <c r="BB44" s="213" t="s">
        <v>40</v>
      </c>
      <c r="BC44" s="766"/>
      <c r="BD44" s="766"/>
      <c r="BJ44" s="215"/>
    </row>
    <row r="45" spans="1:63" ht="12.75" customHeight="1">
      <c r="A45" s="777"/>
      <c r="B45" s="777"/>
      <c r="C45" s="777"/>
      <c r="D45" s="632"/>
      <c r="E45" s="633"/>
      <c r="F45" s="633"/>
      <c r="G45" s="633"/>
      <c r="H45" s="634"/>
      <c r="I45" s="638"/>
      <c r="J45" s="639"/>
      <c r="K45" s="639"/>
      <c r="L45" s="639"/>
      <c r="M45" s="639"/>
      <c r="N45" s="639"/>
      <c r="O45" s="639"/>
      <c r="P45" s="639"/>
      <c r="Q45" s="639"/>
      <c r="R45" s="639"/>
      <c r="S45" s="640"/>
      <c r="T45" s="623" t="s">
        <v>301</v>
      </c>
      <c r="U45" s="624"/>
      <c r="V45" s="624"/>
      <c r="W45" s="625"/>
      <c r="X45" s="763"/>
      <c r="Y45" s="764"/>
      <c r="Z45" s="765"/>
      <c r="AA45" s="767"/>
      <c r="AB45" s="768"/>
      <c r="AC45" s="768"/>
      <c r="AD45" s="768"/>
      <c r="AE45" s="768"/>
      <c r="AF45" s="768"/>
      <c r="AG45" s="769"/>
      <c r="AI45" s="644"/>
      <c r="AJ45" s="645"/>
      <c r="AK45" s="645"/>
      <c r="AL45" s="646"/>
      <c r="AM45" s="271"/>
      <c r="AN45" s="272"/>
      <c r="AO45" s="272"/>
      <c r="AP45" s="272"/>
      <c r="AQ45" s="272"/>
      <c r="AR45" s="273"/>
      <c r="AS45" s="763"/>
      <c r="AT45" s="764"/>
      <c r="AU45" s="765"/>
      <c r="AV45" s="767"/>
      <c r="AW45" s="768"/>
      <c r="AX45" s="768"/>
      <c r="AY45" s="768"/>
      <c r="AZ45" s="768"/>
      <c r="BA45" s="768"/>
      <c r="BB45" s="769"/>
      <c r="BC45" s="766"/>
      <c r="BD45" s="766"/>
    </row>
    <row r="46" spans="1:63" ht="4.5" customHeight="1"/>
    <row r="47" spans="1:63" ht="8.25" customHeight="1">
      <c r="A47" s="748" t="s">
        <v>274</v>
      </c>
      <c r="B47" s="750" t="s">
        <v>275</v>
      </c>
      <c r="C47" s="751"/>
      <c r="D47" s="751"/>
      <c r="E47" s="751"/>
      <c r="F47" s="752"/>
      <c r="G47" s="739" t="s">
        <v>276</v>
      </c>
      <c r="H47" s="740"/>
      <c r="I47" s="755" t="s">
        <v>277</v>
      </c>
      <c r="J47" s="755"/>
      <c r="K47" s="755"/>
      <c r="L47" s="739" t="s">
        <v>278</v>
      </c>
      <c r="M47" s="756"/>
      <c r="N47" s="756"/>
      <c r="O47" s="740"/>
      <c r="P47" s="146"/>
      <c r="Q47" s="757" t="s">
        <v>279</v>
      </c>
      <c r="R47" s="757"/>
      <c r="S47" s="743" t="s">
        <v>280</v>
      </c>
      <c r="T47" s="743"/>
      <c r="U47" s="743"/>
      <c r="V47" s="743"/>
      <c r="W47" s="647"/>
      <c r="X47" s="732" t="s">
        <v>281</v>
      </c>
      <c r="Y47" s="733"/>
      <c r="Z47" s="733"/>
      <c r="AA47" s="734"/>
      <c r="AB47" s="744" t="s">
        <v>282</v>
      </c>
      <c r="AC47" s="745"/>
      <c r="AD47" s="745"/>
      <c r="AE47" s="735"/>
      <c r="AF47" s="732" t="s">
        <v>278</v>
      </c>
      <c r="AG47" s="733"/>
      <c r="AH47" s="733"/>
      <c r="AI47" s="734"/>
      <c r="AK47" s="743" t="s">
        <v>274</v>
      </c>
      <c r="AL47" s="648" t="s">
        <v>41</v>
      </c>
      <c r="AM47" s="648"/>
      <c r="AN47" s="747"/>
      <c r="AO47" s="732" t="s">
        <v>276</v>
      </c>
      <c r="AP47" s="733"/>
      <c r="AQ47" s="733"/>
      <c r="AR47" s="734"/>
      <c r="AS47" s="735" t="s">
        <v>277</v>
      </c>
      <c r="AT47" s="736"/>
      <c r="AU47" s="736"/>
      <c r="AV47" s="736"/>
      <c r="AW47" s="733" t="s">
        <v>278</v>
      </c>
      <c r="AX47" s="733"/>
      <c r="AY47" s="733"/>
      <c r="AZ47" s="734"/>
    </row>
    <row r="48" spans="1:63" ht="8.25" customHeight="1">
      <c r="A48" s="749"/>
      <c r="B48" s="753"/>
      <c r="C48" s="649"/>
      <c r="D48" s="649"/>
      <c r="E48" s="649"/>
      <c r="F48" s="754"/>
      <c r="G48" s="737" t="s">
        <v>283</v>
      </c>
      <c r="H48" s="738"/>
      <c r="I48" s="739" t="s">
        <v>284</v>
      </c>
      <c r="J48" s="740"/>
      <c r="K48" s="218" t="s">
        <v>285</v>
      </c>
      <c r="L48" s="737" t="s">
        <v>283</v>
      </c>
      <c r="M48" s="741"/>
      <c r="N48" s="741"/>
      <c r="O48" s="738"/>
      <c r="P48" s="146"/>
      <c r="Q48" s="758"/>
      <c r="R48" s="758"/>
      <c r="S48" s="743"/>
      <c r="T48" s="743"/>
      <c r="U48" s="743"/>
      <c r="V48" s="743"/>
      <c r="W48" s="647"/>
      <c r="X48" s="716" t="s">
        <v>286</v>
      </c>
      <c r="Y48" s="717"/>
      <c r="Z48" s="717"/>
      <c r="AA48" s="718"/>
      <c r="AB48" s="732" t="s">
        <v>284</v>
      </c>
      <c r="AC48" s="734"/>
      <c r="AD48" s="732" t="s">
        <v>285</v>
      </c>
      <c r="AE48" s="734"/>
      <c r="AF48" s="742" t="s">
        <v>283</v>
      </c>
      <c r="AG48" s="721"/>
      <c r="AH48" s="721"/>
      <c r="AI48" s="718"/>
      <c r="AK48" s="746"/>
      <c r="AL48" s="648"/>
      <c r="AM48" s="648"/>
      <c r="AN48" s="747"/>
      <c r="AO48" s="716" t="s">
        <v>283</v>
      </c>
      <c r="AP48" s="717"/>
      <c r="AQ48" s="717"/>
      <c r="AR48" s="718"/>
      <c r="AS48" s="719" t="s">
        <v>287</v>
      </c>
      <c r="AT48" s="720"/>
      <c r="AU48" s="720" t="s">
        <v>285</v>
      </c>
      <c r="AV48" s="720"/>
      <c r="AW48" s="721" t="s">
        <v>283</v>
      </c>
      <c r="AX48" s="721"/>
      <c r="AY48" s="721"/>
      <c r="AZ48" s="722"/>
      <c r="BB48" s="723"/>
      <c r="BC48" s="723"/>
      <c r="BD48" s="723"/>
      <c r="BE48" s="723"/>
      <c r="BF48" s="723"/>
      <c r="BG48" s="723"/>
    </row>
    <row r="49" spans="1:62" ht="4.5" customHeight="1">
      <c r="A49" s="724" t="s">
        <v>288</v>
      </c>
      <c r="B49" s="689" t="s">
        <v>289</v>
      </c>
      <c r="C49" s="689"/>
      <c r="D49" s="689"/>
      <c r="E49" s="689"/>
      <c r="F49" s="690"/>
      <c r="G49" s="725">
        <v>100</v>
      </c>
      <c r="H49" s="219" t="s">
        <v>37</v>
      </c>
      <c r="I49" s="727">
        <v>12</v>
      </c>
      <c r="J49" s="728"/>
      <c r="K49" s="731">
        <v>12</v>
      </c>
      <c r="L49" s="220"/>
      <c r="M49" s="221"/>
      <c r="N49" s="222"/>
      <c r="O49" s="219" t="s">
        <v>37</v>
      </c>
      <c r="Q49" s="708"/>
      <c r="R49" s="709"/>
      <c r="S49" s="680"/>
      <c r="T49" s="710"/>
      <c r="U49" s="710"/>
      <c r="V49" s="710"/>
      <c r="W49" s="710"/>
      <c r="X49" s="654"/>
      <c r="Y49" s="655"/>
      <c r="AA49" s="224" t="s">
        <v>37</v>
      </c>
      <c r="AB49" s="711"/>
      <c r="AC49" s="712"/>
      <c r="AD49" s="713"/>
      <c r="AE49" s="714"/>
      <c r="AF49" s="225"/>
      <c r="AG49" s="226"/>
      <c r="AH49" s="227"/>
      <c r="AI49" s="228" t="s">
        <v>37</v>
      </c>
      <c r="AK49" s="715"/>
      <c r="AL49" s="679"/>
      <c r="AM49" s="679"/>
      <c r="AN49" s="680"/>
      <c r="AO49" s="654"/>
      <c r="AP49" s="655"/>
      <c r="AR49" s="229" t="s">
        <v>37</v>
      </c>
      <c r="AS49" s="703"/>
      <c r="AT49" s="704"/>
      <c r="AU49" s="704"/>
      <c r="AV49" s="705"/>
      <c r="AW49" s="226"/>
      <c r="AX49" s="226"/>
      <c r="AY49" s="227"/>
      <c r="AZ49" s="230" t="s">
        <v>37</v>
      </c>
      <c r="BJ49" s="229"/>
    </row>
    <row r="50" spans="1:62" ht="10.5" customHeight="1">
      <c r="A50" s="687"/>
      <c r="B50" s="692"/>
      <c r="C50" s="692"/>
      <c r="D50" s="692"/>
      <c r="E50" s="692"/>
      <c r="F50" s="693"/>
      <c r="G50" s="726"/>
      <c r="H50" s="232" t="s">
        <v>68</v>
      </c>
      <c r="I50" s="729"/>
      <c r="J50" s="730"/>
      <c r="K50" s="726"/>
      <c r="L50" s="231">
        <v>1</v>
      </c>
      <c r="M50" s="231">
        <v>0</v>
      </c>
      <c r="N50" s="233">
        <v>0</v>
      </c>
      <c r="O50" s="234" t="s">
        <v>68</v>
      </c>
      <c r="Q50" s="699"/>
      <c r="R50" s="700"/>
      <c r="S50" s="680"/>
      <c r="T50" s="710"/>
      <c r="U50" s="710"/>
      <c r="V50" s="710"/>
      <c r="W50" s="710"/>
      <c r="X50" s="656"/>
      <c r="Y50" s="657"/>
      <c r="Z50" s="706"/>
      <c r="AA50" s="707"/>
      <c r="AB50" s="674"/>
      <c r="AC50" s="675"/>
      <c r="AD50" s="656"/>
      <c r="AE50" s="657"/>
      <c r="AF50" s="236"/>
      <c r="AG50" s="236"/>
      <c r="AH50" s="237"/>
      <c r="AI50" s="238" t="s">
        <v>68</v>
      </c>
      <c r="AK50" s="678"/>
      <c r="AL50" s="679"/>
      <c r="AM50" s="679"/>
      <c r="AN50" s="680"/>
      <c r="AO50" s="656"/>
      <c r="AP50" s="657"/>
      <c r="AQ50" s="706"/>
      <c r="AR50" s="706"/>
      <c r="AS50" s="660"/>
      <c r="AT50" s="661"/>
      <c r="AU50" s="661"/>
      <c r="AV50" s="662"/>
      <c r="AW50" s="235"/>
      <c r="AX50" s="236">
        <v>0</v>
      </c>
      <c r="AY50" s="237"/>
      <c r="AZ50" s="238" t="s">
        <v>68</v>
      </c>
      <c r="BB50" s="681" t="s">
        <v>56</v>
      </c>
      <c r="BC50" s="682"/>
      <c r="BD50" s="682"/>
      <c r="BE50" s="683"/>
      <c r="BF50" s="684" t="s">
        <v>290</v>
      </c>
      <c r="BG50" s="685"/>
      <c r="BH50" s="685"/>
      <c r="BI50" s="685"/>
      <c r="BJ50" s="685"/>
    </row>
    <row r="51" spans="1:62" ht="5.25" customHeight="1">
      <c r="A51" s="686"/>
      <c r="B51" s="688"/>
      <c r="C51" s="689"/>
      <c r="D51" s="689"/>
      <c r="E51" s="689"/>
      <c r="F51" s="690"/>
      <c r="G51" s="694"/>
      <c r="H51" s="696"/>
      <c r="I51" s="698"/>
      <c r="J51" s="655"/>
      <c r="K51" s="694"/>
      <c r="L51" s="239"/>
      <c r="M51" s="240"/>
      <c r="N51" s="241"/>
      <c r="O51" s="219" t="s">
        <v>37</v>
      </c>
      <c r="Q51" s="699"/>
      <c r="R51" s="700"/>
      <c r="S51" s="701"/>
      <c r="T51" s="702"/>
      <c r="U51" s="702"/>
      <c r="V51" s="702"/>
      <c r="W51" s="702"/>
      <c r="X51" s="654"/>
      <c r="Y51" s="655"/>
      <c r="Z51" s="654"/>
      <c r="AA51" s="658"/>
      <c r="AB51" s="672"/>
      <c r="AC51" s="673"/>
      <c r="AD51" s="676"/>
      <c r="AE51" s="677"/>
      <c r="AF51" s="223"/>
      <c r="AG51" s="243"/>
      <c r="AH51" s="242"/>
      <c r="AI51" s="219" t="s">
        <v>37</v>
      </c>
      <c r="AK51" s="678"/>
      <c r="AL51" s="679"/>
      <c r="AM51" s="679"/>
      <c r="AN51" s="680"/>
      <c r="AO51" s="654"/>
      <c r="AP51" s="655"/>
      <c r="AQ51" s="654"/>
      <c r="AR51" s="658"/>
      <c r="AS51" s="660"/>
      <c r="AT51" s="661"/>
      <c r="AU51" s="661"/>
      <c r="AV51" s="662"/>
      <c r="AW51" s="244"/>
      <c r="AX51" s="244"/>
      <c r="AY51" s="245"/>
      <c r="AZ51" s="228" t="s">
        <v>37</v>
      </c>
      <c r="BB51" s="663" t="s">
        <v>291</v>
      </c>
      <c r="BC51" s="664"/>
      <c r="BD51" s="664"/>
      <c r="BE51" s="664"/>
      <c r="BF51" s="664"/>
      <c r="BG51" s="664"/>
      <c r="BH51" s="664"/>
      <c r="BI51" s="664"/>
      <c r="BJ51" s="665"/>
    </row>
    <row r="52" spans="1:62" ht="12" customHeight="1">
      <c r="A52" s="687"/>
      <c r="B52" s="691"/>
      <c r="C52" s="692"/>
      <c r="D52" s="692"/>
      <c r="E52" s="692"/>
      <c r="F52" s="693"/>
      <c r="G52" s="695"/>
      <c r="H52" s="697"/>
      <c r="I52" s="674"/>
      <c r="J52" s="657"/>
      <c r="K52" s="695"/>
      <c r="L52" s="231"/>
      <c r="M52" s="231"/>
      <c r="N52" s="233"/>
      <c r="O52" s="246" t="s">
        <v>68</v>
      </c>
      <c r="Q52" s="699"/>
      <c r="R52" s="700"/>
      <c r="S52" s="701"/>
      <c r="T52" s="702"/>
      <c r="U52" s="702"/>
      <c r="V52" s="702"/>
      <c r="W52" s="702"/>
      <c r="X52" s="656"/>
      <c r="Y52" s="657"/>
      <c r="Z52" s="656"/>
      <c r="AA52" s="659"/>
      <c r="AB52" s="674"/>
      <c r="AC52" s="675"/>
      <c r="AD52" s="656"/>
      <c r="AE52" s="657"/>
      <c r="AF52" s="236"/>
      <c r="AG52" s="236"/>
      <c r="AH52" s="237"/>
      <c r="AI52" s="238" t="s">
        <v>68</v>
      </c>
      <c r="AK52" s="678"/>
      <c r="AL52" s="679"/>
      <c r="AM52" s="679"/>
      <c r="AN52" s="680"/>
      <c r="AO52" s="656"/>
      <c r="AP52" s="657"/>
      <c r="AQ52" s="656"/>
      <c r="AR52" s="659"/>
      <c r="AS52" s="660"/>
      <c r="AT52" s="661"/>
      <c r="AU52" s="661"/>
      <c r="AV52" s="662"/>
      <c r="AW52" s="235"/>
      <c r="AX52" s="236"/>
      <c r="AY52" s="237"/>
      <c r="AZ52" s="238" t="s">
        <v>68</v>
      </c>
      <c r="BB52" s="666"/>
      <c r="BC52" s="667"/>
      <c r="BD52" s="667"/>
      <c r="BE52" s="667"/>
      <c r="BF52" s="667"/>
      <c r="BG52" s="667"/>
      <c r="BH52" s="667"/>
      <c r="BI52" s="667"/>
      <c r="BJ52" s="668"/>
    </row>
    <row r="53" spans="1:62" ht="4.5" customHeight="1"/>
    <row r="54" spans="1:62" s="155" customFormat="1" ht="10.5">
      <c r="A54" s="653"/>
      <c r="B54" s="653"/>
      <c r="C54" s="653"/>
      <c r="D54" s="653"/>
      <c r="E54" s="653"/>
      <c r="F54" s="653"/>
      <c r="G54" s="653"/>
      <c r="H54" s="653"/>
      <c r="I54" s="653"/>
      <c r="J54" s="653"/>
      <c r="K54" s="653"/>
      <c r="L54" s="653"/>
      <c r="M54" s="653"/>
      <c r="N54" s="653"/>
      <c r="O54" s="653"/>
      <c r="P54" s="653"/>
      <c r="Q54" s="653"/>
      <c r="R54" s="653"/>
      <c r="S54" s="653"/>
      <c r="T54" s="653"/>
      <c r="V54" s="139" t="s">
        <v>292</v>
      </c>
      <c r="AN54" s="247" t="s">
        <v>293</v>
      </c>
      <c r="AO54" s="247"/>
      <c r="AP54" s="669" t="s">
        <v>294</v>
      </c>
      <c r="AQ54" s="670"/>
      <c r="AR54" s="670"/>
      <c r="AS54" s="670"/>
      <c r="AT54" s="670"/>
      <c r="AU54" s="670"/>
      <c r="AV54" s="671"/>
      <c r="AW54" s="669" t="s">
        <v>295</v>
      </c>
      <c r="AX54" s="670"/>
      <c r="AY54" s="670"/>
      <c r="AZ54" s="670"/>
      <c r="BA54" s="670"/>
      <c r="BB54" s="670"/>
      <c r="BC54" s="671"/>
      <c r="BD54" s="669" t="s">
        <v>296</v>
      </c>
      <c r="BE54" s="670"/>
      <c r="BF54" s="670"/>
      <c r="BG54" s="670"/>
      <c r="BH54" s="670"/>
      <c r="BI54" s="670"/>
      <c r="BJ54" s="671"/>
    </row>
    <row r="55" spans="1:62" s="155" customFormat="1" ht="4.5" customHeight="1">
      <c r="A55" s="653"/>
      <c r="B55" s="653"/>
      <c r="C55" s="653"/>
      <c r="D55" s="653"/>
      <c r="E55" s="653"/>
      <c r="F55" s="653"/>
      <c r="G55" s="653"/>
      <c r="H55" s="653"/>
      <c r="I55" s="653"/>
      <c r="J55" s="653"/>
      <c r="K55" s="653"/>
      <c r="L55" s="653"/>
      <c r="M55" s="653"/>
      <c r="N55" s="653"/>
      <c r="O55" s="653"/>
      <c r="P55" s="653"/>
      <c r="Q55" s="653"/>
      <c r="R55" s="653"/>
      <c r="S55" s="653"/>
      <c r="T55" s="653"/>
      <c r="V55" s="649" t="s">
        <v>297</v>
      </c>
      <c r="W55" s="649">
        <v>6</v>
      </c>
      <c r="X55" s="649" t="s">
        <v>20</v>
      </c>
      <c r="Y55" s="649">
        <v>4</v>
      </c>
      <c r="Z55" s="649"/>
      <c r="AA55" s="649" t="s">
        <v>243</v>
      </c>
      <c r="AB55" s="649">
        <v>10</v>
      </c>
      <c r="AC55" s="649"/>
      <c r="AD55" s="649" t="s">
        <v>46</v>
      </c>
      <c r="AN55" s="647" t="s">
        <v>45</v>
      </c>
      <c r="AO55" s="648"/>
      <c r="AP55" s="154"/>
      <c r="AV55" s="248" t="s">
        <v>37</v>
      </c>
      <c r="AW55" s="154"/>
      <c r="BC55" s="248" t="s">
        <v>37</v>
      </c>
      <c r="BD55" s="154"/>
      <c r="BJ55" s="248" t="s">
        <v>37</v>
      </c>
    </row>
    <row r="56" spans="1:62" s="155" customFormat="1" ht="6.75" customHeight="1">
      <c r="A56" s="653"/>
      <c r="B56" s="653"/>
      <c r="C56" s="653"/>
      <c r="D56" s="653"/>
      <c r="E56" s="653"/>
      <c r="F56" s="653"/>
      <c r="G56" s="653"/>
      <c r="H56" s="653"/>
      <c r="I56" s="653"/>
      <c r="J56" s="653"/>
      <c r="K56" s="653"/>
      <c r="L56" s="653"/>
      <c r="M56" s="653"/>
      <c r="N56" s="653"/>
      <c r="O56" s="653"/>
      <c r="P56" s="653"/>
      <c r="Q56" s="653"/>
      <c r="R56" s="653"/>
      <c r="S56" s="653"/>
      <c r="T56" s="653"/>
      <c r="V56" s="649"/>
      <c r="W56" s="649"/>
      <c r="X56" s="649"/>
      <c r="Y56" s="649"/>
      <c r="Z56" s="649"/>
      <c r="AA56" s="649"/>
      <c r="AB56" s="649"/>
      <c r="AC56" s="649"/>
      <c r="AD56" s="649"/>
      <c r="AE56" s="139"/>
      <c r="AF56" s="139"/>
      <c r="AG56" s="139"/>
      <c r="AH56" s="139"/>
      <c r="AI56" s="139"/>
      <c r="AN56" s="647"/>
      <c r="AO56" s="648"/>
      <c r="AP56" s="249"/>
      <c r="AQ56" s="250"/>
      <c r="AR56" s="250"/>
      <c r="AS56" s="250"/>
      <c r="AT56" s="250"/>
      <c r="AU56" s="250"/>
      <c r="AV56" s="251"/>
      <c r="AW56" s="249"/>
      <c r="AX56" s="250"/>
      <c r="AY56" s="250"/>
      <c r="AZ56" s="250"/>
      <c r="BA56" s="250"/>
      <c r="BB56" s="250"/>
      <c r="BC56" s="251"/>
      <c r="BD56" s="249"/>
      <c r="BE56" s="250"/>
      <c r="BF56" s="250"/>
      <c r="BG56" s="250"/>
      <c r="BH56" s="250"/>
      <c r="BI56" s="250"/>
      <c r="BJ56" s="251"/>
    </row>
    <row r="57" spans="1:62" s="155" customFormat="1" ht="4.5" customHeight="1">
      <c r="A57" s="650"/>
      <c r="B57" s="650"/>
      <c r="C57" s="650"/>
      <c r="D57" s="650"/>
      <c r="E57" s="650"/>
      <c r="F57" s="650"/>
      <c r="G57" s="650"/>
      <c r="H57" s="650"/>
      <c r="I57" s="650"/>
      <c r="J57" s="650"/>
      <c r="K57" s="650"/>
      <c r="L57" s="650"/>
      <c r="M57" s="650"/>
      <c r="N57" s="650"/>
      <c r="O57" s="650"/>
      <c r="P57" s="650"/>
      <c r="Q57" s="650"/>
      <c r="R57" s="650"/>
      <c r="S57" s="650"/>
      <c r="T57" s="650"/>
      <c r="Y57" s="651" t="s">
        <v>311</v>
      </c>
      <c r="Z57" s="651"/>
      <c r="AA57" s="651"/>
      <c r="AB57" s="651"/>
      <c r="AC57" s="651"/>
      <c r="AD57" s="651"/>
      <c r="AE57" s="651"/>
      <c r="AF57" s="651"/>
      <c r="AG57" s="651"/>
      <c r="AH57" s="651"/>
      <c r="AI57" s="651"/>
      <c r="AJ57" s="651"/>
      <c r="AK57" s="651"/>
      <c r="AL57" s="652" t="s">
        <v>290</v>
      </c>
      <c r="AN57" s="647" t="s">
        <v>47</v>
      </c>
      <c r="AO57" s="648"/>
      <c r="AP57" s="154"/>
      <c r="AV57" s="224" t="s">
        <v>37</v>
      </c>
      <c r="AW57" s="154"/>
      <c r="BC57" s="224" t="s">
        <v>37</v>
      </c>
      <c r="BD57" s="154"/>
      <c r="BJ57" s="224" t="s">
        <v>37</v>
      </c>
    </row>
    <row r="58" spans="1:62" s="155" customFormat="1" ht="6.75" customHeight="1">
      <c r="A58" s="650"/>
      <c r="B58" s="650"/>
      <c r="C58" s="650"/>
      <c r="D58" s="650"/>
      <c r="E58" s="650"/>
      <c r="F58" s="650"/>
      <c r="G58" s="650"/>
      <c r="H58" s="650"/>
      <c r="I58" s="650"/>
      <c r="J58" s="650"/>
      <c r="K58" s="650"/>
      <c r="L58" s="650"/>
      <c r="M58" s="650"/>
      <c r="N58" s="650"/>
      <c r="O58" s="650"/>
      <c r="P58" s="650"/>
      <c r="Q58" s="650"/>
      <c r="R58" s="650"/>
      <c r="S58" s="650"/>
      <c r="T58" s="650"/>
      <c r="U58" s="146"/>
      <c r="V58" s="649" t="s">
        <v>298</v>
      </c>
      <c r="W58" s="649"/>
      <c r="X58" s="649"/>
      <c r="Y58" s="651"/>
      <c r="Z58" s="651"/>
      <c r="AA58" s="651"/>
      <c r="AB58" s="651"/>
      <c r="AC58" s="651"/>
      <c r="AD58" s="651"/>
      <c r="AE58" s="651"/>
      <c r="AF58" s="651"/>
      <c r="AG58" s="651"/>
      <c r="AH58" s="651"/>
      <c r="AI58" s="651"/>
      <c r="AJ58" s="651"/>
      <c r="AK58" s="651"/>
      <c r="AL58" s="652"/>
      <c r="AN58" s="647"/>
      <c r="AO58" s="648"/>
      <c r="AP58" s="249"/>
      <c r="AQ58" s="250"/>
      <c r="AR58" s="250"/>
      <c r="AS58" s="250"/>
      <c r="AT58" s="250"/>
      <c r="AU58" s="250"/>
      <c r="AV58" s="251"/>
      <c r="AW58" s="249"/>
      <c r="AX58" s="250"/>
      <c r="AY58" s="250"/>
      <c r="AZ58" s="250"/>
      <c r="BA58" s="250"/>
      <c r="BB58" s="250"/>
      <c r="BC58" s="251"/>
      <c r="BD58" s="249"/>
      <c r="BE58" s="250"/>
      <c r="BF58" s="250"/>
      <c r="BG58" s="250"/>
      <c r="BH58" s="250"/>
      <c r="BI58" s="250"/>
      <c r="BJ58" s="251"/>
    </row>
    <row r="59" spans="1:62" s="155" customFormat="1" ht="4.5" customHeight="1">
      <c r="A59" s="650"/>
      <c r="B59" s="650"/>
      <c r="C59" s="650"/>
      <c r="D59" s="650"/>
      <c r="E59" s="650"/>
      <c r="F59" s="650"/>
      <c r="G59" s="650"/>
      <c r="H59" s="650"/>
      <c r="I59" s="650"/>
      <c r="J59" s="650"/>
      <c r="K59" s="650"/>
      <c r="L59" s="650"/>
      <c r="M59" s="650"/>
      <c r="N59" s="650"/>
      <c r="O59" s="650"/>
      <c r="P59" s="650"/>
      <c r="Q59" s="650"/>
      <c r="R59" s="650"/>
      <c r="S59" s="650"/>
      <c r="T59" s="650"/>
      <c r="U59" s="146"/>
      <c r="V59" s="649"/>
      <c r="W59" s="649"/>
      <c r="X59" s="649"/>
      <c r="Y59" s="651"/>
      <c r="Z59" s="651"/>
      <c r="AA59" s="651"/>
      <c r="AB59" s="651"/>
      <c r="AC59" s="651"/>
      <c r="AD59" s="651"/>
      <c r="AE59" s="651"/>
      <c r="AF59" s="651"/>
      <c r="AG59" s="651"/>
      <c r="AH59" s="651"/>
      <c r="AI59" s="651"/>
      <c r="AJ59" s="651"/>
      <c r="AK59" s="651"/>
      <c r="AL59" s="252"/>
      <c r="AN59" s="647" t="s">
        <v>48</v>
      </c>
      <c r="AO59" s="648"/>
      <c r="AP59" s="154"/>
      <c r="AV59" s="224" t="s">
        <v>37</v>
      </c>
      <c r="AW59" s="154"/>
      <c r="BC59" s="224" t="s">
        <v>37</v>
      </c>
      <c r="BD59" s="154"/>
      <c r="BJ59" s="224" t="s">
        <v>37</v>
      </c>
    </row>
    <row r="60" spans="1:62" s="155" customFormat="1" ht="6.75" customHeight="1">
      <c r="A60" s="650"/>
      <c r="B60" s="650"/>
      <c r="C60" s="650"/>
      <c r="D60" s="650"/>
      <c r="E60" s="650"/>
      <c r="F60" s="650"/>
      <c r="G60" s="650"/>
      <c r="H60" s="650"/>
      <c r="I60" s="650"/>
      <c r="J60" s="650"/>
      <c r="K60" s="650"/>
      <c r="L60" s="650"/>
      <c r="M60" s="650"/>
      <c r="N60" s="650"/>
      <c r="O60" s="650"/>
      <c r="P60" s="650"/>
      <c r="Q60" s="650"/>
      <c r="R60" s="650"/>
      <c r="S60" s="650"/>
      <c r="T60" s="650"/>
      <c r="Y60" s="651" t="s">
        <v>299</v>
      </c>
      <c r="Z60" s="651"/>
      <c r="AA60" s="651"/>
      <c r="AB60" s="651"/>
      <c r="AC60" s="651"/>
      <c r="AD60" s="651"/>
      <c r="AE60" s="651"/>
      <c r="AF60" s="651"/>
      <c r="AG60" s="651"/>
      <c r="AH60" s="651"/>
      <c r="AI60" s="651"/>
      <c r="AJ60" s="651"/>
      <c r="AK60" s="651"/>
      <c r="AN60" s="647"/>
      <c r="AO60" s="648"/>
      <c r="AP60" s="249"/>
      <c r="AQ60" s="250"/>
      <c r="AR60" s="250"/>
      <c r="AS60" s="250"/>
      <c r="AT60" s="250"/>
      <c r="AU60" s="250"/>
      <c r="AV60" s="251"/>
      <c r="AW60" s="249"/>
      <c r="AX60" s="250"/>
      <c r="AY60" s="250"/>
      <c r="AZ60" s="250"/>
      <c r="BA60" s="250"/>
      <c r="BB60" s="250"/>
      <c r="BC60" s="251"/>
      <c r="BD60" s="249"/>
      <c r="BE60" s="250"/>
      <c r="BF60" s="250"/>
      <c r="BG60" s="250"/>
      <c r="BH60" s="250"/>
      <c r="BI60" s="250"/>
      <c r="BJ60" s="251"/>
    </row>
    <row r="61" spans="1:62" ht="11.25" customHeight="1">
      <c r="A61" s="650"/>
      <c r="B61" s="650"/>
      <c r="C61" s="650"/>
      <c r="D61" s="650"/>
      <c r="E61" s="650"/>
      <c r="F61" s="650"/>
      <c r="G61" s="650"/>
      <c r="H61" s="650"/>
      <c r="I61" s="650"/>
      <c r="J61" s="650"/>
      <c r="K61" s="650"/>
      <c r="L61" s="650"/>
      <c r="M61" s="650"/>
      <c r="N61" s="650"/>
      <c r="O61" s="650"/>
      <c r="P61" s="650"/>
      <c r="Q61" s="650"/>
      <c r="R61" s="650"/>
      <c r="S61" s="650"/>
      <c r="T61" s="650"/>
      <c r="U61" s="146"/>
      <c r="Y61" s="651"/>
      <c r="Z61" s="651"/>
      <c r="AA61" s="651"/>
      <c r="AB61" s="651"/>
      <c r="AC61" s="651"/>
      <c r="AD61" s="651"/>
      <c r="AE61" s="651"/>
      <c r="AF61" s="651"/>
      <c r="AG61" s="651"/>
      <c r="AH61" s="651"/>
      <c r="AI61" s="651"/>
      <c r="AJ61" s="651"/>
      <c r="AK61" s="651"/>
      <c r="AL61" s="253"/>
    </row>
    <row r="64" spans="1:62">
      <c r="AL64" s="254"/>
    </row>
  </sheetData>
  <mergeCells count="442">
    <mergeCell ref="D5:R5"/>
    <mergeCell ref="W5:Z5"/>
    <mergeCell ref="AA5:AB5"/>
    <mergeCell ref="AC5:AD5"/>
    <mergeCell ref="AM5:AN5"/>
    <mergeCell ref="AW5:AY5"/>
    <mergeCell ref="AZ1:BJ1"/>
    <mergeCell ref="A3:B4"/>
    <mergeCell ref="C3:C4"/>
    <mergeCell ref="D3:D4"/>
    <mergeCell ref="E3:E4"/>
    <mergeCell ref="F3:F4"/>
    <mergeCell ref="G3:J4"/>
    <mergeCell ref="T3:V4"/>
    <mergeCell ref="D6:R6"/>
    <mergeCell ref="W6:Z6"/>
    <mergeCell ref="AA6:AB6"/>
    <mergeCell ref="AC6:AD6"/>
    <mergeCell ref="AO6:AY9"/>
    <mergeCell ref="BG6:BI6"/>
    <mergeCell ref="D7:R7"/>
    <mergeCell ref="AL7:AN9"/>
    <mergeCell ref="D8:R8"/>
    <mergeCell ref="T8:W9"/>
    <mergeCell ref="D11:R11"/>
    <mergeCell ref="D12:O12"/>
    <mergeCell ref="P12:Q12"/>
    <mergeCell ref="AL12:AN15"/>
    <mergeCell ref="T13:V14"/>
    <mergeCell ref="W13:AE14"/>
    <mergeCell ref="F15:H15"/>
    <mergeCell ref="I15:R15"/>
    <mergeCell ref="BA8:BA9"/>
    <mergeCell ref="T10:U11"/>
    <mergeCell ref="V10:V11"/>
    <mergeCell ref="W10:Z11"/>
    <mergeCell ref="AA10:AA11"/>
    <mergeCell ref="AB10:AB11"/>
    <mergeCell ref="BA10:BA11"/>
    <mergeCell ref="A17:C17"/>
    <mergeCell ref="D17:AG17"/>
    <mergeCell ref="AI17:BJ17"/>
    <mergeCell ref="D18:G18"/>
    <mergeCell ref="H18:Q18"/>
    <mergeCell ref="R18:W18"/>
    <mergeCell ref="X18:AG18"/>
    <mergeCell ref="AI18:AL18"/>
    <mergeCell ref="AM18:AR18"/>
    <mergeCell ref="AS18:BB18"/>
    <mergeCell ref="A20:C21"/>
    <mergeCell ref="E20:G20"/>
    <mergeCell ref="H20:I20"/>
    <mergeCell ref="J20:Q20"/>
    <mergeCell ref="R20:S20"/>
    <mergeCell ref="T20:W20"/>
    <mergeCell ref="BC18:BJ18"/>
    <mergeCell ref="D19:G19"/>
    <mergeCell ref="H19:Q19"/>
    <mergeCell ref="R19:W19"/>
    <mergeCell ref="X19:AG19"/>
    <mergeCell ref="AI19:AL19"/>
    <mergeCell ref="AM19:AR19"/>
    <mergeCell ref="AS19:BB19"/>
    <mergeCell ref="BC19:BJ19"/>
    <mergeCell ref="AV20:BB20"/>
    <mergeCell ref="BC20:BD20"/>
    <mergeCell ref="BE20:BJ20"/>
    <mergeCell ref="E21:G21"/>
    <mergeCell ref="H21:I21"/>
    <mergeCell ref="J21:Q21"/>
    <mergeCell ref="R21:S21"/>
    <mergeCell ref="T21:W21"/>
    <mergeCell ref="X21:Z21"/>
    <mergeCell ref="AA21:AG21"/>
    <mergeCell ref="X20:Z20"/>
    <mergeCell ref="AA20:AG20"/>
    <mergeCell ref="AI20:AJ20"/>
    <mergeCell ref="AK20:AL20"/>
    <mergeCell ref="AN20:AR20"/>
    <mergeCell ref="AS20:AU20"/>
    <mergeCell ref="BE21:BJ21"/>
    <mergeCell ref="E22:G22"/>
    <mergeCell ref="H22:I22"/>
    <mergeCell ref="J22:Q22"/>
    <mergeCell ref="R22:S22"/>
    <mergeCell ref="T22:W22"/>
    <mergeCell ref="X22:Z22"/>
    <mergeCell ref="AA22:AG22"/>
    <mergeCell ref="AI22:AJ22"/>
    <mergeCell ref="AK22:AL22"/>
    <mergeCell ref="AI21:AJ21"/>
    <mergeCell ref="AK21:AL21"/>
    <mergeCell ref="AN21:AR21"/>
    <mergeCell ref="AS21:AU21"/>
    <mergeCell ref="AV21:BB21"/>
    <mergeCell ref="BC21:BD21"/>
    <mergeCell ref="AN22:AR22"/>
    <mergeCell ref="AS22:AU22"/>
    <mergeCell ref="AV22:BB22"/>
    <mergeCell ref="BC22:BD22"/>
    <mergeCell ref="BE22:BJ22"/>
    <mergeCell ref="E23:G23"/>
    <mergeCell ref="H23:I23"/>
    <mergeCell ref="J23:Q23"/>
    <mergeCell ref="R23:S23"/>
    <mergeCell ref="T23:W23"/>
    <mergeCell ref="AV23:BB23"/>
    <mergeCell ref="BC23:BD23"/>
    <mergeCell ref="BE23:BJ23"/>
    <mergeCell ref="E24:G24"/>
    <mergeCell ref="H24:I24"/>
    <mergeCell ref="J24:Q24"/>
    <mergeCell ref="R24:S24"/>
    <mergeCell ref="T24:W24"/>
    <mergeCell ref="X24:Z24"/>
    <mergeCell ref="AA24:AG24"/>
    <mergeCell ref="X23:Z23"/>
    <mergeCell ref="AA23:AG23"/>
    <mergeCell ref="AI23:AJ23"/>
    <mergeCell ref="AK23:AL23"/>
    <mergeCell ref="AN23:AR23"/>
    <mergeCell ref="AS23:AU23"/>
    <mergeCell ref="BE24:BJ24"/>
    <mergeCell ref="E25:G25"/>
    <mergeCell ref="H25:I25"/>
    <mergeCell ref="J25:Q25"/>
    <mergeCell ref="R25:S25"/>
    <mergeCell ref="T25:W25"/>
    <mergeCell ref="X25:Z25"/>
    <mergeCell ref="AA25:AG25"/>
    <mergeCell ref="AI25:AJ25"/>
    <mergeCell ref="AK25:AL25"/>
    <mergeCell ref="AI24:AJ24"/>
    <mergeCell ref="AK24:AL24"/>
    <mergeCell ref="AN24:AR24"/>
    <mergeCell ref="AS24:AU24"/>
    <mergeCell ref="AV24:BB24"/>
    <mergeCell ref="BC24:BD24"/>
    <mergeCell ref="AN25:AR25"/>
    <mergeCell ref="AS25:AU25"/>
    <mergeCell ref="AV25:BB25"/>
    <mergeCell ref="BC25:BD25"/>
    <mergeCell ref="BE25:BJ25"/>
    <mergeCell ref="E26:G26"/>
    <mergeCell ref="H26:I26"/>
    <mergeCell ref="J26:Q26"/>
    <mergeCell ref="R26:S26"/>
    <mergeCell ref="T26:W26"/>
    <mergeCell ref="AV26:BB26"/>
    <mergeCell ref="BC26:BD26"/>
    <mergeCell ref="BE26:BJ26"/>
    <mergeCell ref="E27:G27"/>
    <mergeCell ref="H27:I27"/>
    <mergeCell ref="J27:Q27"/>
    <mergeCell ref="R27:S27"/>
    <mergeCell ref="T27:W27"/>
    <mergeCell ref="X27:Z27"/>
    <mergeCell ref="AA27:AG27"/>
    <mergeCell ref="X26:Z26"/>
    <mergeCell ref="AA26:AG26"/>
    <mergeCell ref="AI26:AJ26"/>
    <mergeCell ref="AK26:AL26"/>
    <mergeCell ref="AN26:AR26"/>
    <mergeCell ref="AS26:AU26"/>
    <mergeCell ref="BE27:BJ27"/>
    <mergeCell ref="E28:G28"/>
    <mergeCell ref="H28:I28"/>
    <mergeCell ref="J28:Q28"/>
    <mergeCell ref="R28:S28"/>
    <mergeCell ref="T28:W28"/>
    <mergeCell ref="X28:Z28"/>
    <mergeCell ref="AA28:AG28"/>
    <mergeCell ref="AI28:AJ28"/>
    <mergeCell ref="AK28:AL28"/>
    <mergeCell ref="AI27:AJ27"/>
    <mergeCell ref="AK27:AL27"/>
    <mergeCell ref="AN27:AR27"/>
    <mergeCell ref="AS27:AU27"/>
    <mergeCell ref="AV27:BB27"/>
    <mergeCell ref="BC27:BD27"/>
    <mergeCell ref="AN28:AR28"/>
    <mergeCell ref="AS28:AU28"/>
    <mergeCell ref="AV28:BB28"/>
    <mergeCell ref="BC28:BD28"/>
    <mergeCell ref="BE28:BJ28"/>
    <mergeCell ref="E29:G29"/>
    <mergeCell ref="H29:I29"/>
    <mergeCell ref="J29:Q29"/>
    <mergeCell ref="R29:S29"/>
    <mergeCell ref="T29:W29"/>
    <mergeCell ref="AV29:BB29"/>
    <mergeCell ref="BC29:BD29"/>
    <mergeCell ref="BE29:BJ29"/>
    <mergeCell ref="E30:G30"/>
    <mergeCell ref="H30:I30"/>
    <mergeCell ref="J30:Q30"/>
    <mergeCell ref="R30:S30"/>
    <mergeCell ref="T30:W30"/>
    <mergeCell ref="X30:Z30"/>
    <mergeCell ref="AA30:AG30"/>
    <mergeCell ref="X29:Z29"/>
    <mergeCell ref="AA29:AG29"/>
    <mergeCell ref="AI29:AJ29"/>
    <mergeCell ref="AK29:AL29"/>
    <mergeCell ref="AN29:AR29"/>
    <mergeCell ref="AS29:AU29"/>
    <mergeCell ref="BE30:BJ30"/>
    <mergeCell ref="E31:G31"/>
    <mergeCell ref="H31:I31"/>
    <mergeCell ref="J31:Q31"/>
    <mergeCell ref="R31:S31"/>
    <mergeCell ref="T31:W31"/>
    <mergeCell ref="X31:Z31"/>
    <mergeCell ref="AA31:AG31"/>
    <mergeCell ref="AI31:AJ31"/>
    <mergeCell ref="AK31:AL31"/>
    <mergeCell ref="AI30:AJ30"/>
    <mergeCell ref="AK30:AL30"/>
    <mergeCell ref="AN30:AR30"/>
    <mergeCell ref="AS30:AU30"/>
    <mergeCell ref="AV30:BB30"/>
    <mergeCell ref="BC30:BD30"/>
    <mergeCell ref="AN31:AR31"/>
    <mergeCell ref="AS31:AU31"/>
    <mergeCell ref="AV31:BB31"/>
    <mergeCell ref="BC31:BD31"/>
    <mergeCell ref="BE31:BJ31"/>
    <mergeCell ref="E32:G32"/>
    <mergeCell ref="H32:I32"/>
    <mergeCell ref="J32:Q32"/>
    <mergeCell ref="R32:S32"/>
    <mergeCell ref="T32:W32"/>
    <mergeCell ref="AV32:BB32"/>
    <mergeCell ref="BC32:BD32"/>
    <mergeCell ref="BE32:BJ32"/>
    <mergeCell ref="E33:G33"/>
    <mergeCell ref="H33:I33"/>
    <mergeCell ref="J33:Q33"/>
    <mergeCell ref="R33:S33"/>
    <mergeCell ref="T33:W33"/>
    <mergeCell ref="X33:Z33"/>
    <mergeCell ref="AA33:AG33"/>
    <mergeCell ref="X32:Z32"/>
    <mergeCell ref="AA32:AG32"/>
    <mergeCell ref="AI32:AJ32"/>
    <mergeCell ref="AK32:AL32"/>
    <mergeCell ref="AN32:AR32"/>
    <mergeCell ref="AS32:AU32"/>
    <mergeCell ref="BE33:BJ33"/>
    <mergeCell ref="E34:G34"/>
    <mergeCell ref="H34:I34"/>
    <mergeCell ref="J34:Q34"/>
    <mergeCell ref="R34:S34"/>
    <mergeCell ref="T34:W34"/>
    <mergeCell ref="X34:Z34"/>
    <mergeCell ref="AA34:AG34"/>
    <mergeCell ref="AI34:AJ34"/>
    <mergeCell ref="AK34:AL34"/>
    <mergeCell ref="AI33:AJ33"/>
    <mergeCell ref="AK33:AL33"/>
    <mergeCell ref="AN33:AR33"/>
    <mergeCell ref="AS33:AU33"/>
    <mergeCell ref="AV33:BB33"/>
    <mergeCell ref="BC33:BD33"/>
    <mergeCell ref="AN34:AR34"/>
    <mergeCell ref="AS34:AU34"/>
    <mergeCell ref="AV34:BB34"/>
    <mergeCell ref="BC34:BD34"/>
    <mergeCell ref="BE34:BJ34"/>
    <mergeCell ref="E35:G35"/>
    <mergeCell ref="H35:I35"/>
    <mergeCell ref="J35:Q35"/>
    <mergeCell ref="R35:S35"/>
    <mergeCell ref="T35:W35"/>
    <mergeCell ref="AV35:BB35"/>
    <mergeCell ref="BC35:BD35"/>
    <mergeCell ref="BE35:BJ35"/>
    <mergeCell ref="E36:G36"/>
    <mergeCell ref="H36:I36"/>
    <mergeCell ref="J36:Q36"/>
    <mergeCell ref="R36:S36"/>
    <mergeCell ref="T36:W36"/>
    <mergeCell ref="X36:Z36"/>
    <mergeCell ref="AA36:AG36"/>
    <mergeCell ref="X35:Z35"/>
    <mergeCell ref="AA35:AG35"/>
    <mergeCell ref="AI35:AJ35"/>
    <mergeCell ref="AK35:AL35"/>
    <mergeCell ref="AN35:AR35"/>
    <mergeCell ref="AS35:AU35"/>
    <mergeCell ref="BE36:BJ36"/>
    <mergeCell ref="A37:C40"/>
    <mergeCell ref="D37:D40"/>
    <mergeCell ref="E37:G40"/>
    <mergeCell ref="H37:I40"/>
    <mergeCell ref="J37:Q40"/>
    <mergeCell ref="R37:S40"/>
    <mergeCell ref="T37:W40"/>
    <mergeCell ref="X37:Z39"/>
    <mergeCell ref="AA37:AF37"/>
    <mergeCell ref="AI36:AJ36"/>
    <mergeCell ref="AK36:AL36"/>
    <mergeCell ref="AN36:AR36"/>
    <mergeCell ref="AS36:AU36"/>
    <mergeCell ref="AV36:BB36"/>
    <mergeCell ref="BC36:BD36"/>
    <mergeCell ref="BE39:BE40"/>
    <mergeCell ref="AW37:BA38"/>
    <mergeCell ref="BB37:BB38"/>
    <mergeCell ref="BC37:BD39"/>
    <mergeCell ref="BE37:BE38"/>
    <mergeCell ref="BF37:BI38"/>
    <mergeCell ref="BJ37:BJ38"/>
    <mergeCell ref="BF39:BI40"/>
    <mergeCell ref="BJ39:BJ40"/>
    <mergeCell ref="X40:Z40"/>
    <mergeCell ref="AB40:AF40"/>
    <mergeCell ref="AS40:AU40"/>
    <mergeCell ref="BC40:BD40"/>
    <mergeCell ref="A42:C45"/>
    <mergeCell ref="AI42:AL45"/>
    <mergeCell ref="AB38:AF38"/>
    <mergeCell ref="AA39:AA40"/>
    <mergeCell ref="AV39:AV40"/>
    <mergeCell ref="AW39:BA40"/>
    <mergeCell ref="BB39:BB40"/>
    <mergeCell ref="AI37:AJ40"/>
    <mergeCell ref="AK37:AL40"/>
    <mergeCell ref="AM37:AM40"/>
    <mergeCell ref="AN37:AR40"/>
    <mergeCell ref="AS37:AU39"/>
    <mergeCell ref="AV37:AV38"/>
    <mergeCell ref="BE43:BI43"/>
    <mergeCell ref="X44:Z45"/>
    <mergeCell ref="AS44:AU45"/>
    <mergeCell ref="BC44:BD45"/>
    <mergeCell ref="T45:W45"/>
    <mergeCell ref="AA45:AG45"/>
    <mergeCell ref="AV45:BB45"/>
    <mergeCell ref="AA43:AG43"/>
    <mergeCell ref="AV43:BB43"/>
    <mergeCell ref="BC43:BD43"/>
    <mergeCell ref="AO47:AR47"/>
    <mergeCell ref="AS47:AV47"/>
    <mergeCell ref="AW47:AZ47"/>
    <mergeCell ref="G48:H48"/>
    <mergeCell ref="I48:J48"/>
    <mergeCell ref="L48:O48"/>
    <mergeCell ref="X48:AA48"/>
    <mergeCell ref="AB48:AC48"/>
    <mergeCell ref="AD48:AE48"/>
    <mergeCell ref="AF48:AI48"/>
    <mergeCell ref="S47:W48"/>
    <mergeCell ref="X47:AA47"/>
    <mergeCell ref="AB47:AE47"/>
    <mergeCell ref="AF47:AI47"/>
    <mergeCell ref="AK47:AK48"/>
    <mergeCell ref="AL47:AN48"/>
    <mergeCell ref="G47:H47"/>
    <mergeCell ref="I47:K47"/>
    <mergeCell ref="L47:O47"/>
    <mergeCell ref="Q47:R48"/>
    <mergeCell ref="AO48:AR48"/>
    <mergeCell ref="AS48:AT48"/>
    <mergeCell ref="AU48:AV48"/>
    <mergeCell ref="AW48:AZ48"/>
    <mergeCell ref="BB48:BG48"/>
    <mergeCell ref="A49:A50"/>
    <mergeCell ref="B49:F50"/>
    <mergeCell ref="G49:G50"/>
    <mergeCell ref="I49:J50"/>
    <mergeCell ref="K49:K50"/>
    <mergeCell ref="A47:A48"/>
    <mergeCell ref="B47:F48"/>
    <mergeCell ref="BB50:BE50"/>
    <mergeCell ref="BF50:BJ50"/>
    <mergeCell ref="A51:A52"/>
    <mergeCell ref="B51:F52"/>
    <mergeCell ref="G51:G52"/>
    <mergeCell ref="H51:H52"/>
    <mergeCell ref="I51:J52"/>
    <mergeCell ref="K51:K52"/>
    <mergeCell ref="Q51:R52"/>
    <mergeCell ref="S51:W52"/>
    <mergeCell ref="AL49:AN50"/>
    <mergeCell ref="AO49:AP50"/>
    <mergeCell ref="AS49:AT50"/>
    <mergeCell ref="AU49:AV50"/>
    <mergeCell ref="Z50:AA50"/>
    <mergeCell ref="AQ50:AR50"/>
    <mergeCell ref="Q49:R50"/>
    <mergeCell ref="S49:W50"/>
    <mergeCell ref="X49:Y50"/>
    <mergeCell ref="AB49:AC50"/>
    <mergeCell ref="AD49:AE50"/>
    <mergeCell ref="AK49:AK50"/>
    <mergeCell ref="AS51:AT52"/>
    <mergeCell ref="AU51:AV52"/>
    <mergeCell ref="BB51:BJ52"/>
    <mergeCell ref="A54:T54"/>
    <mergeCell ref="AP54:AV54"/>
    <mergeCell ref="AW54:BC54"/>
    <mergeCell ref="BD54:BJ54"/>
    <mergeCell ref="X51:Y52"/>
    <mergeCell ref="Z51:AA52"/>
    <mergeCell ref="AB51:AC52"/>
    <mergeCell ref="AD51:AE52"/>
    <mergeCell ref="AK51:AK52"/>
    <mergeCell ref="AL51:AN52"/>
    <mergeCell ref="AL57:AL58"/>
    <mergeCell ref="A55:E56"/>
    <mergeCell ref="F55:K56"/>
    <mergeCell ref="L55:T56"/>
    <mergeCell ref="V55:V56"/>
    <mergeCell ref="W55:W56"/>
    <mergeCell ref="X55:X56"/>
    <mergeCell ref="AO51:AP52"/>
    <mergeCell ref="AQ51:AR52"/>
    <mergeCell ref="T42:W43"/>
    <mergeCell ref="D42:H45"/>
    <mergeCell ref="I42:S43"/>
    <mergeCell ref="I44:S45"/>
    <mergeCell ref="AM42:AR43"/>
    <mergeCell ref="AN57:AO58"/>
    <mergeCell ref="V58:X59"/>
    <mergeCell ref="A59:E60"/>
    <mergeCell ref="F59:K60"/>
    <mergeCell ref="L59:T60"/>
    <mergeCell ref="AN59:AO60"/>
    <mergeCell ref="Y60:AK61"/>
    <mergeCell ref="A61:E61"/>
    <mergeCell ref="F61:K61"/>
    <mergeCell ref="L61:T61"/>
    <mergeCell ref="Y55:Z56"/>
    <mergeCell ref="AA55:AA56"/>
    <mergeCell ref="AB55:AC56"/>
    <mergeCell ref="AD55:AD56"/>
    <mergeCell ref="AN55:AO56"/>
    <mergeCell ref="A57:E58"/>
    <mergeCell ref="F57:K58"/>
    <mergeCell ref="L57:T58"/>
    <mergeCell ref="Y57:AK59"/>
  </mergeCells>
  <phoneticPr fontId="3"/>
  <conditionalFormatting sqref="AL12:AN15">
    <cfRule type="containsBlanks" dxfId="5" priority="6" stopIfTrue="1">
      <formula>LEN(TRIM(AL12))=0</formula>
    </cfRule>
  </conditionalFormatting>
  <conditionalFormatting sqref="AO6">
    <cfRule type="containsBlanks" dxfId="4" priority="5" stopIfTrue="1">
      <formula>LEN(TRIM(AO6))=0</formula>
    </cfRule>
  </conditionalFormatting>
  <conditionalFormatting sqref="BG6:BI6">
    <cfRule type="containsBlanks" dxfId="3" priority="1" stopIfTrue="1">
      <formula>LEN(TRIM(BG6))=0</formula>
    </cfRule>
    <cfRule type="expression" dxfId="2" priority="2" stopIfTrue="1">
      <formula>""</formula>
    </cfRule>
  </conditionalFormatting>
  <conditionalFormatting sqref="BH6:BJ6">
    <cfRule type="containsBlanks" dxfId="1" priority="3" stopIfTrue="1">
      <formula>LEN(TRIM(BH6))=0</formula>
    </cfRule>
    <cfRule type="expression" dxfId="0" priority="4" stopIfTrue="1">
      <formula>""</formula>
    </cfRule>
  </conditionalFormatting>
  <printOptions horizontalCentered="1" verticalCentered="1"/>
  <pageMargins left="0" right="0" top="0" bottom="0" header="0.31496062992125984" footer="0.31496062992125984"/>
  <pageSetup paperSize="8" scale="125"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activeCell="F46" sqref="F46:I47"/>
    </sheetView>
  </sheetViews>
  <sheetFormatPr defaultRowHeight="13.5"/>
  <cols>
    <col min="1" max="22" width="10.625" style="71" customWidth="1"/>
    <col min="23" max="16384" width="9" style="71"/>
  </cols>
  <sheetData>
    <row r="1" spans="1:22" ht="16.5" customHeight="1">
      <c r="A1" s="1029" t="s">
        <v>145</v>
      </c>
      <c r="B1" s="1029"/>
      <c r="C1" s="1029"/>
      <c r="D1" s="1029"/>
      <c r="E1" s="1029"/>
      <c r="F1" s="1029"/>
      <c r="G1" s="1029"/>
      <c r="H1" s="1029"/>
      <c r="I1" s="1029"/>
    </row>
    <row r="2" spans="1:22" ht="16.5" customHeight="1">
      <c r="A2" s="1029"/>
      <c r="B2" s="1029"/>
      <c r="C2" s="1029"/>
      <c r="D2" s="1029"/>
      <c r="E2" s="1029"/>
      <c r="F2" s="1029"/>
      <c r="G2" s="1029"/>
      <c r="H2" s="1029"/>
      <c r="I2" s="1029"/>
      <c r="K2" s="1030" t="s">
        <v>146</v>
      </c>
      <c r="L2" s="102"/>
      <c r="M2" s="103"/>
      <c r="N2" s="103"/>
      <c r="O2" s="103"/>
      <c r="P2" s="103"/>
      <c r="Q2" s="103"/>
      <c r="R2" s="103"/>
      <c r="S2" s="103"/>
    </row>
    <row r="3" spans="1:22" ht="16.5" customHeight="1">
      <c r="K3" s="1031"/>
      <c r="L3" s="1032" t="s">
        <v>161</v>
      </c>
      <c r="M3" s="1032"/>
      <c r="N3" s="1032"/>
      <c r="O3" s="1032"/>
      <c r="P3" s="1032"/>
      <c r="Q3" s="1032"/>
      <c r="R3" s="1032"/>
      <c r="S3" s="1032"/>
      <c r="T3" s="1032"/>
    </row>
    <row r="4" spans="1:22" ht="16.5" customHeight="1">
      <c r="L4" s="1032"/>
      <c r="M4" s="1032"/>
      <c r="N4" s="1032"/>
      <c r="O4" s="1032"/>
      <c r="P4" s="1032"/>
      <c r="Q4" s="1032"/>
      <c r="R4" s="1032"/>
      <c r="S4" s="1032"/>
      <c r="T4" s="1032"/>
    </row>
    <row r="5" spans="1:22" ht="16.5" customHeight="1">
      <c r="A5" s="73"/>
      <c r="L5" s="1032"/>
      <c r="M5" s="1032"/>
      <c r="N5" s="1032"/>
      <c r="O5" s="1032"/>
      <c r="P5" s="1032"/>
      <c r="Q5" s="1032"/>
      <c r="R5" s="1032"/>
      <c r="S5" s="1032"/>
      <c r="T5" s="1032"/>
    </row>
    <row r="6" spans="1:22" ht="16.5" customHeight="1">
      <c r="A6" s="1030" t="s">
        <v>162</v>
      </c>
      <c r="L6" s="1032"/>
      <c r="M6" s="1032"/>
      <c r="N6" s="1032"/>
      <c r="O6" s="1032"/>
      <c r="P6" s="1032"/>
      <c r="Q6" s="1032"/>
      <c r="R6" s="1032"/>
      <c r="S6" s="1032"/>
      <c r="T6" s="1032"/>
    </row>
    <row r="7" spans="1:22" ht="16.5" customHeight="1">
      <c r="A7" s="1031"/>
      <c r="L7" s="1032"/>
      <c r="M7" s="1032"/>
      <c r="N7" s="1032"/>
      <c r="O7" s="1032"/>
      <c r="P7" s="1032"/>
      <c r="Q7" s="1032"/>
      <c r="R7" s="1032"/>
      <c r="S7" s="1032"/>
      <c r="T7" s="1032"/>
    </row>
    <row r="8" spans="1:22" ht="16.5" customHeight="1">
      <c r="L8" s="1032"/>
      <c r="M8" s="1032"/>
      <c r="N8" s="1032"/>
      <c r="O8" s="1032"/>
      <c r="P8" s="1032"/>
      <c r="Q8" s="1032"/>
      <c r="R8" s="1032"/>
      <c r="S8" s="1032"/>
      <c r="T8" s="1032"/>
    </row>
    <row r="9" spans="1:22" ht="16.5" customHeight="1">
      <c r="A9" s="72" t="s">
        <v>69</v>
      </c>
      <c r="B9" s="1033" t="s">
        <v>196</v>
      </c>
      <c r="C9" s="980"/>
      <c r="D9" s="980"/>
      <c r="E9" s="1034"/>
      <c r="F9" s="979" t="s">
        <v>147</v>
      </c>
      <c r="G9" s="980"/>
      <c r="H9" s="980"/>
      <c r="I9" s="1034"/>
      <c r="K9" s="1004" t="s">
        <v>163</v>
      </c>
      <c r="L9" s="1004"/>
      <c r="M9" s="1004"/>
      <c r="N9" s="103"/>
      <c r="O9" s="103"/>
      <c r="P9" s="103"/>
      <c r="Q9" s="103"/>
      <c r="R9" s="103"/>
      <c r="S9" s="103"/>
    </row>
    <row r="10" spans="1:22" ht="16.5" customHeight="1">
      <c r="A10" s="101"/>
      <c r="B10" s="1035" t="s">
        <v>164</v>
      </c>
      <c r="C10" s="1036"/>
      <c r="D10" s="1036"/>
      <c r="E10" s="1037"/>
      <c r="F10" s="941" t="s">
        <v>149</v>
      </c>
      <c r="G10" s="942"/>
      <c r="H10" s="942"/>
      <c r="I10" s="943"/>
      <c r="K10" s="1005"/>
      <c r="L10" s="1005"/>
      <c r="M10" s="1005"/>
    </row>
    <row r="11" spans="1:22" ht="16.5" customHeight="1">
      <c r="A11" s="83"/>
      <c r="B11" s="1038"/>
      <c r="C11" s="1039"/>
      <c r="D11" s="1039"/>
      <c r="E11" s="1040"/>
      <c r="F11" s="1011" t="s">
        <v>150</v>
      </c>
      <c r="G11" s="998"/>
      <c r="H11" s="998"/>
      <c r="I11" s="999"/>
      <c r="K11" s="1000" t="s">
        <v>165</v>
      </c>
      <c r="L11" s="1001"/>
      <c r="M11" s="1002"/>
      <c r="N11" s="979" t="s">
        <v>118</v>
      </c>
      <c r="O11" s="980"/>
      <c r="P11" s="980"/>
      <c r="Q11" s="980"/>
      <c r="R11" s="980"/>
      <c r="S11" s="980"/>
      <c r="T11" s="980"/>
      <c r="U11" s="981"/>
      <c r="V11" s="982"/>
    </row>
    <row r="12" spans="1:22" ht="16.5" customHeight="1">
      <c r="A12" s="1041" t="s">
        <v>148</v>
      </c>
      <c r="B12" s="1038"/>
      <c r="C12" s="1039"/>
      <c r="D12" s="1039"/>
      <c r="E12" s="1040"/>
      <c r="F12" s="970"/>
      <c r="G12" s="998"/>
      <c r="H12" s="998"/>
      <c r="I12" s="999"/>
      <c r="K12" s="94" t="s">
        <v>107</v>
      </c>
      <c r="L12" s="94"/>
      <c r="M12" s="94"/>
      <c r="N12" s="1014" t="s">
        <v>166</v>
      </c>
      <c r="O12" s="1015"/>
      <c r="P12" s="1015"/>
      <c r="Q12" s="1015"/>
      <c r="R12" s="1015"/>
      <c r="S12" s="1015"/>
      <c r="T12" s="1015"/>
      <c r="U12" s="981"/>
      <c r="V12" s="982"/>
    </row>
    <row r="13" spans="1:22" ht="16.5" customHeight="1">
      <c r="A13" s="1041"/>
      <c r="B13" s="1038"/>
      <c r="C13" s="1039"/>
      <c r="D13" s="1039"/>
      <c r="E13" s="1040"/>
      <c r="F13" s="1011" t="s">
        <v>151</v>
      </c>
      <c r="G13" s="1012"/>
      <c r="H13" s="1012"/>
      <c r="I13" s="1013"/>
      <c r="K13" s="92" t="s">
        <v>108</v>
      </c>
      <c r="L13" s="93"/>
      <c r="M13" s="100"/>
      <c r="N13" s="1014" t="s">
        <v>167</v>
      </c>
      <c r="O13" s="1015"/>
      <c r="P13" s="1015"/>
      <c r="Q13" s="1015"/>
      <c r="R13" s="1015"/>
      <c r="S13" s="1015"/>
      <c r="T13" s="1015"/>
      <c r="U13" s="981"/>
      <c r="V13" s="982"/>
    </row>
    <row r="14" spans="1:22" ht="16.5" customHeight="1">
      <c r="A14" s="1041"/>
      <c r="B14" s="1038"/>
      <c r="C14" s="1039"/>
      <c r="D14" s="1039"/>
      <c r="E14" s="1040"/>
      <c r="F14" s="1016" t="s">
        <v>168</v>
      </c>
      <c r="G14" s="1017"/>
      <c r="H14" s="1017"/>
      <c r="I14" s="1018"/>
      <c r="K14" s="94" t="s">
        <v>109</v>
      </c>
      <c r="L14" s="94"/>
      <c r="M14" s="94"/>
      <c r="N14" s="1014" t="s">
        <v>119</v>
      </c>
      <c r="O14" s="1015"/>
      <c r="P14" s="1015"/>
      <c r="Q14" s="1015"/>
      <c r="R14" s="1015"/>
      <c r="S14" s="1015"/>
      <c r="T14" s="1015"/>
      <c r="U14" s="981"/>
      <c r="V14" s="982"/>
    </row>
    <row r="15" spans="1:22" ht="16.5" customHeight="1">
      <c r="A15" s="1041"/>
      <c r="B15" s="1023" t="s">
        <v>169</v>
      </c>
      <c r="C15" s="974"/>
      <c r="D15" s="974"/>
      <c r="E15" s="975"/>
      <c r="F15" s="1019"/>
      <c r="G15" s="1017"/>
      <c r="H15" s="1017"/>
      <c r="I15" s="1018"/>
      <c r="K15" s="94" t="s">
        <v>170</v>
      </c>
      <c r="L15" s="92"/>
      <c r="M15" s="100"/>
      <c r="N15" s="1014"/>
      <c r="O15" s="1015"/>
      <c r="P15" s="1015"/>
      <c r="Q15" s="1015"/>
      <c r="R15" s="1015"/>
      <c r="S15" s="1015"/>
      <c r="T15" s="1015"/>
      <c r="U15" s="981"/>
      <c r="V15" s="982"/>
    </row>
    <row r="16" spans="1:22" ht="16.5" customHeight="1">
      <c r="A16" s="1041"/>
      <c r="B16" s="973"/>
      <c r="C16" s="974"/>
      <c r="D16" s="974"/>
      <c r="E16" s="975"/>
      <c r="F16" s="1019"/>
      <c r="G16" s="1017"/>
      <c r="H16" s="1017"/>
      <c r="I16" s="1018"/>
      <c r="K16" s="94" t="s">
        <v>110</v>
      </c>
      <c r="L16" s="92"/>
      <c r="M16" s="100"/>
      <c r="N16" s="1014"/>
      <c r="O16" s="1015"/>
      <c r="P16" s="1015"/>
      <c r="Q16" s="1015"/>
      <c r="R16" s="1015"/>
      <c r="S16" s="1015"/>
      <c r="T16" s="1015"/>
      <c r="U16" s="981"/>
      <c r="V16" s="982"/>
    </row>
    <row r="17" spans="1:22" ht="16.5" customHeight="1">
      <c r="A17" s="1041"/>
      <c r="B17" s="973"/>
      <c r="C17" s="974"/>
      <c r="D17" s="974"/>
      <c r="E17" s="975"/>
      <c r="F17" s="1019"/>
      <c r="G17" s="1017"/>
      <c r="H17" s="1017"/>
      <c r="I17" s="1018"/>
      <c r="K17" s="104" t="s">
        <v>71</v>
      </c>
      <c r="L17" s="93"/>
      <c r="M17" s="100"/>
      <c r="N17" s="1014" t="s">
        <v>171</v>
      </c>
      <c r="O17" s="1015"/>
      <c r="P17" s="1015"/>
      <c r="Q17" s="1015"/>
      <c r="R17" s="1015"/>
      <c r="S17" s="1015"/>
      <c r="T17" s="1015"/>
      <c r="U17" s="981"/>
      <c r="V17" s="982"/>
    </row>
    <row r="18" spans="1:22" ht="16.5" customHeight="1">
      <c r="A18" s="1041"/>
      <c r="B18" s="1023" t="s">
        <v>197</v>
      </c>
      <c r="C18" s="1024"/>
      <c r="D18" s="1024"/>
      <c r="E18" s="1025"/>
      <c r="F18" s="1019"/>
      <c r="G18" s="1017"/>
      <c r="H18" s="1017"/>
      <c r="I18" s="1018"/>
      <c r="K18" s="104" t="s">
        <v>72</v>
      </c>
      <c r="L18" s="93"/>
      <c r="M18" s="100"/>
      <c r="N18" s="1014"/>
      <c r="O18" s="1015"/>
      <c r="P18" s="1015"/>
      <c r="Q18" s="1015"/>
      <c r="R18" s="1015"/>
      <c r="S18" s="1015"/>
      <c r="T18" s="1015"/>
      <c r="U18" s="981"/>
      <c r="V18" s="982"/>
    </row>
    <row r="19" spans="1:22" ht="16.5" customHeight="1">
      <c r="A19" s="83"/>
      <c r="B19" s="1023"/>
      <c r="C19" s="1024"/>
      <c r="D19" s="1024"/>
      <c r="E19" s="1025"/>
      <c r="F19" s="1019"/>
      <c r="G19" s="1017"/>
      <c r="H19" s="1017"/>
      <c r="I19" s="1018"/>
      <c r="K19" s="104" t="s">
        <v>111</v>
      </c>
      <c r="L19" s="93"/>
      <c r="M19" s="100"/>
      <c r="N19" s="1014"/>
      <c r="O19" s="1015"/>
      <c r="P19" s="1015"/>
      <c r="Q19" s="1015"/>
      <c r="R19" s="1015"/>
      <c r="S19" s="1015"/>
      <c r="T19" s="1015"/>
      <c r="U19" s="981"/>
      <c r="V19" s="982"/>
    </row>
    <row r="20" spans="1:22" ht="16.5" customHeight="1">
      <c r="A20" s="84"/>
      <c r="B20" s="1026"/>
      <c r="C20" s="1027"/>
      <c r="D20" s="1027"/>
      <c r="E20" s="1028"/>
      <c r="F20" s="1020"/>
      <c r="G20" s="1021"/>
      <c r="H20" s="1021"/>
      <c r="I20" s="1022"/>
      <c r="K20" s="94" t="s">
        <v>73</v>
      </c>
      <c r="L20" s="92"/>
      <c r="M20" s="100"/>
      <c r="N20" s="1014"/>
      <c r="O20" s="1015"/>
      <c r="P20" s="1015"/>
      <c r="Q20" s="1015"/>
      <c r="R20" s="1015"/>
      <c r="S20" s="1015"/>
      <c r="T20" s="1015"/>
      <c r="U20" s="981"/>
      <c r="V20" s="982"/>
    </row>
    <row r="21" spans="1:22" ht="16.5" customHeight="1">
      <c r="A21" s="82"/>
      <c r="B21" s="991" t="s">
        <v>198</v>
      </c>
      <c r="C21" s="992"/>
      <c r="D21" s="992"/>
      <c r="E21" s="993"/>
      <c r="F21" s="941" t="s">
        <v>149</v>
      </c>
      <c r="G21" s="942"/>
      <c r="H21" s="942"/>
      <c r="I21" s="943"/>
      <c r="K21" s="104" t="s">
        <v>112</v>
      </c>
      <c r="L21" s="93"/>
      <c r="M21" s="100"/>
      <c r="N21" s="1014"/>
      <c r="O21" s="1015"/>
      <c r="P21" s="1015"/>
      <c r="Q21" s="1015"/>
      <c r="R21" s="1015"/>
      <c r="S21" s="1015"/>
      <c r="T21" s="1015"/>
      <c r="U21" s="981"/>
      <c r="V21" s="982"/>
    </row>
    <row r="22" spans="1:22" ht="16.5" customHeight="1">
      <c r="A22" s="95"/>
      <c r="B22" s="994"/>
      <c r="C22" s="995"/>
      <c r="D22" s="995"/>
      <c r="E22" s="996"/>
      <c r="F22" s="947" t="s">
        <v>172</v>
      </c>
      <c r="G22" s="948"/>
      <c r="H22" s="948"/>
      <c r="I22" s="949"/>
      <c r="K22" s="94" t="s">
        <v>113</v>
      </c>
      <c r="L22" s="92"/>
      <c r="M22" s="100"/>
      <c r="N22" s="1014" t="s">
        <v>120</v>
      </c>
      <c r="O22" s="1015"/>
      <c r="P22" s="1015"/>
      <c r="Q22" s="1015"/>
      <c r="R22" s="1015"/>
      <c r="S22" s="1015"/>
      <c r="T22" s="1015"/>
      <c r="U22" s="981"/>
      <c r="V22" s="982"/>
    </row>
    <row r="23" spans="1:22" ht="16.5" customHeight="1">
      <c r="A23" s="95"/>
      <c r="B23" s="994"/>
      <c r="C23" s="995"/>
      <c r="D23" s="995"/>
      <c r="E23" s="996"/>
      <c r="F23" s="947"/>
      <c r="G23" s="948"/>
      <c r="H23" s="948"/>
      <c r="I23" s="949"/>
      <c r="K23" s="104" t="s">
        <v>114</v>
      </c>
      <c r="L23" s="93"/>
      <c r="M23" s="100"/>
      <c r="N23" s="92" t="s">
        <v>173</v>
      </c>
      <c r="O23" s="93"/>
      <c r="P23" s="93"/>
      <c r="Q23" s="93"/>
      <c r="R23" s="93"/>
      <c r="S23" s="93"/>
      <c r="T23" s="93"/>
      <c r="U23" s="93"/>
      <c r="V23" s="100"/>
    </row>
    <row r="24" spans="1:22" ht="16.5" customHeight="1">
      <c r="A24" s="1007" t="s">
        <v>152</v>
      </c>
      <c r="B24" s="994"/>
      <c r="C24" s="995"/>
      <c r="D24" s="995"/>
      <c r="E24" s="996"/>
      <c r="F24" s="1008" t="s">
        <v>174</v>
      </c>
      <c r="G24" s="1009"/>
      <c r="H24" s="1009"/>
      <c r="I24" s="1010"/>
      <c r="K24" s="104" t="s">
        <v>115</v>
      </c>
      <c r="L24" s="93"/>
      <c r="M24" s="100"/>
      <c r="N24" s="92"/>
      <c r="O24" s="93"/>
      <c r="P24" s="93"/>
      <c r="Q24" s="93"/>
      <c r="R24" s="93"/>
      <c r="S24" s="93"/>
      <c r="T24" s="93"/>
      <c r="U24" s="93"/>
      <c r="V24" s="100"/>
    </row>
    <row r="25" spans="1:22" ht="16.5" customHeight="1">
      <c r="A25" s="1007"/>
      <c r="B25" s="1011" t="s">
        <v>175</v>
      </c>
      <c r="C25" s="1012"/>
      <c r="D25" s="1012"/>
      <c r="E25" s="1013"/>
      <c r="F25" s="1008"/>
      <c r="G25" s="1009"/>
      <c r="H25" s="1009"/>
      <c r="I25" s="1010"/>
      <c r="K25" s="104" t="s">
        <v>74</v>
      </c>
      <c r="L25" s="93"/>
      <c r="M25" s="100"/>
      <c r="N25" s="92" t="s">
        <v>121</v>
      </c>
      <c r="O25" s="93"/>
      <c r="P25" s="93"/>
      <c r="Q25" s="93"/>
      <c r="R25" s="93"/>
      <c r="S25" s="93"/>
      <c r="T25" s="93"/>
      <c r="U25" s="93"/>
      <c r="V25" s="100"/>
    </row>
    <row r="26" spans="1:22" ht="16.5" customHeight="1">
      <c r="A26" s="1007"/>
      <c r="B26" s="1011"/>
      <c r="C26" s="1012"/>
      <c r="D26" s="1012"/>
      <c r="E26" s="1013"/>
      <c r="F26" s="970" t="s">
        <v>199</v>
      </c>
      <c r="G26" s="998"/>
      <c r="H26" s="998"/>
      <c r="I26" s="999"/>
      <c r="K26" s="104" t="s">
        <v>75</v>
      </c>
      <c r="L26" s="93"/>
      <c r="M26" s="100"/>
      <c r="N26" s="92" t="s">
        <v>176</v>
      </c>
      <c r="O26" s="93"/>
      <c r="P26" s="93"/>
      <c r="Q26" s="93"/>
      <c r="R26" s="93"/>
      <c r="S26" s="93"/>
      <c r="T26" s="93"/>
      <c r="U26" s="93"/>
      <c r="V26" s="100"/>
    </row>
    <row r="27" spans="1:22" ht="16.5" customHeight="1">
      <c r="A27" s="1007"/>
      <c r="B27" s="1011" t="s">
        <v>177</v>
      </c>
      <c r="C27" s="1012"/>
      <c r="D27" s="1012"/>
      <c r="E27" s="1013"/>
      <c r="F27" s="970"/>
      <c r="G27" s="998"/>
      <c r="H27" s="998"/>
      <c r="I27" s="999"/>
      <c r="K27" s="104" t="s">
        <v>76</v>
      </c>
      <c r="L27" s="93"/>
      <c r="M27" s="100"/>
      <c r="N27" s="92" t="s">
        <v>122</v>
      </c>
      <c r="O27" s="93"/>
      <c r="P27" s="93"/>
      <c r="Q27" s="93"/>
      <c r="R27" s="93"/>
      <c r="S27" s="93"/>
      <c r="T27" s="93"/>
      <c r="U27" s="93"/>
      <c r="V27" s="100"/>
    </row>
    <row r="28" spans="1:22" ht="16.5" customHeight="1">
      <c r="A28" s="1007"/>
      <c r="B28" s="1011"/>
      <c r="C28" s="1012"/>
      <c r="D28" s="1012"/>
      <c r="E28" s="1013"/>
      <c r="F28" s="970"/>
      <c r="G28" s="998"/>
      <c r="H28" s="998"/>
      <c r="I28" s="999"/>
      <c r="K28" s="92" t="s">
        <v>116</v>
      </c>
      <c r="L28" s="93"/>
      <c r="M28" s="100"/>
      <c r="N28" s="92" t="s">
        <v>201</v>
      </c>
      <c r="O28" s="93"/>
      <c r="P28" s="93"/>
      <c r="Q28" s="93"/>
      <c r="R28" s="93"/>
      <c r="S28" s="93"/>
      <c r="T28" s="93"/>
      <c r="U28" s="93"/>
      <c r="V28" s="100"/>
    </row>
    <row r="29" spans="1:22" ht="16.5" customHeight="1">
      <c r="A29" s="1007"/>
      <c r="B29" s="1011"/>
      <c r="C29" s="1012"/>
      <c r="D29" s="1012"/>
      <c r="E29" s="1013"/>
      <c r="F29" s="970"/>
      <c r="G29" s="998"/>
      <c r="H29" s="998"/>
      <c r="I29" s="999"/>
      <c r="K29" s="104" t="s">
        <v>77</v>
      </c>
      <c r="L29" s="93"/>
      <c r="M29" s="100"/>
      <c r="N29" s="92" t="s">
        <v>123</v>
      </c>
      <c r="O29" s="93"/>
      <c r="P29" s="93"/>
      <c r="Q29" s="93"/>
      <c r="R29" s="93"/>
      <c r="S29" s="93"/>
      <c r="T29" s="93"/>
      <c r="U29" s="93"/>
      <c r="V29" s="100"/>
    </row>
    <row r="30" spans="1:22" ht="16.5" customHeight="1">
      <c r="A30" s="1007"/>
      <c r="B30" s="1011"/>
      <c r="C30" s="1012"/>
      <c r="D30" s="1012"/>
      <c r="E30" s="1013"/>
      <c r="F30" s="970"/>
      <c r="G30" s="998"/>
      <c r="H30" s="998"/>
      <c r="I30" s="999"/>
      <c r="K30" s="92" t="s">
        <v>78</v>
      </c>
      <c r="L30" s="93"/>
      <c r="M30" s="100"/>
      <c r="N30" s="92" t="s">
        <v>124</v>
      </c>
      <c r="O30" s="93"/>
      <c r="P30" s="93"/>
      <c r="Q30" s="93"/>
      <c r="R30" s="93"/>
      <c r="S30" s="93"/>
      <c r="T30" s="93"/>
      <c r="U30" s="93"/>
      <c r="V30" s="100"/>
    </row>
    <row r="31" spans="1:22" ht="16.5" customHeight="1">
      <c r="A31" s="95"/>
      <c r="B31" s="1011"/>
      <c r="C31" s="1012"/>
      <c r="D31" s="1012"/>
      <c r="E31" s="1013"/>
      <c r="F31" s="970" t="s">
        <v>178</v>
      </c>
      <c r="G31" s="998"/>
      <c r="H31" s="998"/>
      <c r="I31" s="999"/>
      <c r="K31" s="104" t="s">
        <v>179</v>
      </c>
      <c r="L31" s="93"/>
      <c r="M31" s="100"/>
      <c r="N31" s="92" t="s">
        <v>125</v>
      </c>
      <c r="O31" s="93"/>
      <c r="P31" s="93"/>
      <c r="Q31" s="93"/>
      <c r="R31" s="93"/>
      <c r="S31" s="93"/>
      <c r="T31" s="93"/>
      <c r="U31" s="93"/>
      <c r="V31" s="100"/>
    </row>
    <row r="32" spans="1:22" ht="16.5" customHeight="1">
      <c r="A32" s="96"/>
      <c r="B32" s="97"/>
      <c r="C32" s="98"/>
      <c r="D32" s="98"/>
      <c r="E32" s="99"/>
      <c r="F32" s="986"/>
      <c r="G32" s="987"/>
      <c r="H32" s="987"/>
      <c r="I32" s="988"/>
      <c r="K32" s="92" t="s">
        <v>79</v>
      </c>
      <c r="L32" s="93"/>
      <c r="M32" s="100"/>
      <c r="N32" s="92" t="s">
        <v>126</v>
      </c>
      <c r="O32" s="93"/>
      <c r="P32" s="93"/>
      <c r="Q32" s="93"/>
      <c r="R32" s="93"/>
      <c r="S32" s="93"/>
      <c r="T32" s="93"/>
      <c r="U32" s="93"/>
      <c r="V32" s="100"/>
    </row>
    <row r="33" spans="1:22" ht="16.5" customHeight="1">
      <c r="A33" s="989" t="s">
        <v>180</v>
      </c>
      <c r="B33" s="941" t="s">
        <v>181</v>
      </c>
      <c r="C33" s="942"/>
      <c r="D33" s="942"/>
      <c r="E33" s="943"/>
      <c r="F33" s="991" t="s">
        <v>200</v>
      </c>
      <c r="G33" s="992"/>
      <c r="H33" s="992"/>
      <c r="I33" s="993"/>
      <c r="K33" s="104" t="s">
        <v>117</v>
      </c>
      <c r="L33" s="93"/>
      <c r="M33" s="100"/>
      <c r="N33" s="92" t="s">
        <v>127</v>
      </c>
      <c r="O33" s="93"/>
      <c r="P33" s="93"/>
      <c r="Q33" s="93"/>
      <c r="R33" s="93"/>
      <c r="S33" s="93"/>
      <c r="T33" s="93"/>
      <c r="U33" s="93"/>
      <c r="V33" s="100"/>
    </row>
    <row r="34" spans="1:22" ht="16.5" customHeight="1">
      <c r="A34" s="990"/>
      <c r="B34" s="85"/>
      <c r="C34" s="86"/>
      <c r="D34" s="86"/>
      <c r="E34" s="87"/>
      <c r="F34" s="994"/>
      <c r="G34" s="995"/>
      <c r="H34" s="995"/>
      <c r="I34" s="996"/>
      <c r="K34" s="997" t="s">
        <v>80</v>
      </c>
      <c r="L34" s="997"/>
      <c r="M34" s="997"/>
      <c r="N34" s="997" t="s">
        <v>128</v>
      </c>
      <c r="O34" s="997"/>
      <c r="P34" s="997"/>
      <c r="Q34" s="997"/>
      <c r="R34" s="997"/>
      <c r="S34" s="997"/>
      <c r="T34" s="997"/>
      <c r="U34" s="997"/>
      <c r="V34" s="997"/>
    </row>
    <row r="35" spans="1:22" ht="16.5" customHeight="1">
      <c r="A35" s="990"/>
      <c r="B35" s="85"/>
      <c r="C35" s="86"/>
      <c r="D35" s="86"/>
      <c r="E35" s="87"/>
      <c r="F35" s="994"/>
      <c r="G35" s="995"/>
      <c r="H35" s="995"/>
      <c r="I35" s="996"/>
      <c r="K35" s="1003"/>
      <c r="L35" s="1003"/>
      <c r="M35" s="1003"/>
      <c r="N35" s="1003"/>
      <c r="O35" s="1003"/>
      <c r="P35" s="1003"/>
      <c r="Q35" s="1003"/>
      <c r="R35" s="1003"/>
      <c r="S35" s="1003"/>
      <c r="T35" s="1003"/>
      <c r="U35" s="1003"/>
      <c r="V35" s="1003"/>
    </row>
    <row r="36" spans="1:22" ht="16.5" customHeight="1">
      <c r="A36" s="990"/>
      <c r="B36" s="85"/>
      <c r="C36" s="86"/>
      <c r="D36" s="86"/>
      <c r="E36" s="87"/>
      <c r="F36" s="994"/>
      <c r="G36" s="995"/>
      <c r="H36" s="995"/>
      <c r="I36" s="996"/>
      <c r="K36" s="1004" t="s">
        <v>182</v>
      </c>
      <c r="L36" s="1004"/>
      <c r="M36" s="1004"/>
      <c r="N36" s="108"/>
      <c r="O36" s="108"/>
      <c r="P36" s="108"/>
      <c r="Q36" s="108"/>
      <c r="R36" s="108"/>
      <c r="S36" s="108"/>
      <c r="T36" s="108"/>
      <c r="U36" s="108"/>
      <c r="V36" s="108"/>
    </row>
    <row r="37" spans="1:22" ht="16.5" customHeight="1">
      <c r="A37" s="990"/>
      <c r="B37" s="85"/>
      <c r="C37" s="86"/>
      <c r="D37" s="86"/>
      <c r="E37" s="87"/>
      <c r="F37" s="970" t="s">
        <v>183</v>
      </c>
      <c r="G37" s="998"/>
      <c r="H37" s="998"/>
      <c r="I37" s="999"/>
      <c r="K37" s="1005"/>
      <c r="L37" s="1005"/>
      <c r="M37" s="1005"/>
      <c r="N37" s="1006"/>
      <c r="O37" s="1006"/>
      <c r="P37" s="1006"/>
      <c r="Q37" s="1006"/>
      <c r="R37" s="1006"/>
      <c r="S37" s="1006"/>
      <c r="T37" s="1006"/>
      <c r="U37" s="1006"/>
      <c r="V37" s="1006"/>
    </row>
    <row r="38" spans="1:22" ht="16.5" customHeight="1">
      <c r="A38" s="990"/>
      <c r="B38" s="85"/>
      <c r="C38" s="86"/>
      <c r="D38" s="86"/>
      <c r="E38" s="87"/>
      <c r="F38" s="970" t="s">
        <v>202</v>
      </c>
      <c r="G38" s="998"/>
      <c r="H38" s="998"/>
      <c r="I38" s="999"/>
      <c r="K38" s="1000" t="s">
        <v>165</v>
      </c>
      <c r="L38" s="1001"/>
      <c r="M38" s="1002"/>
      <c r="N38" s="979" t="s">
        <v>118</v>
      </c>
      <c r="O38" s="980"/>
      <c r="P38" s="980"/>
      <c r="Q38" s="980"/>
      <c r="R38" s="980"/>
      <c r="S38" s="980"/>
      <c r="T38" s="980"/>
      <c r="U38" s="981"/>
      <c r="V38" s="982"/>
    </row>
    <row r="39" spans="1:22" ht="16.5" customHeight="1">
      <c r="A39" s="990"/>
      <c r="B39" s="85"/>
      <c r="C39" s="86"/>
      <c r="D39" s="86"/>
      <c r="E39" s="87"/>
      <c r="F39" s="970"/>
      <c r="G39" s="998"/>
      <c r="H39" s="998"/>
      <c r="I39" s="999"/>
      <c r="K39" s="104" t="s">
        <v>184</v>
      </c>
      <c r="L39" s="93"/>
      <c r="M39" s="100"/>
      <c r="N39" s="92" t="s">
        <v>136</v>
      </c>
      <c r="O39" s="93"/>
      <c r="P39" s="93"/>
      <c r="Q39" s="93"/>
      <c r="R39" s="93"/>
      <c r="S39" s="93"/>
      <c r="T39" s="93"/>
      <c r="U39" s="93"/>
      <c r="V39" s="100"/>
    </row>
    <row r="40" spans="1:22" ht="16.5" customHeight="1">
      <c r="A40" s="963" t="s">
        <v>70</v>
      </c>
      <c r="B40" s="941" t="s">
        <v>181</v>
      </c>
      <c r="C40" s="942"/>
      <c r="D40" s="942"/>
      <c r="E40" s="943"/>
      <c r="F40" s="964" t="s">
        <v>153</v>
      </c>
      <c r="G40" s="965"/>
      <c r="H40" s="965"/>
      <c r="I40" s="966"/>
      <c r="K40" s="104" t="s">
        <v>129</v>
      </c>
      <c r="L40" s="93"/>
      <c r="M40" s="100"/>
      <c r="N40" s="92" t="s">
        <v>137</v>
      </c>
      <c r="O40" s="93"/>
      <c r="P40" s="93"/>
      <c r="Q40" s="93"/>
      <c r="R40" s="93"/>
      <c r="S40" s="93"/>
      <c r="T40" s="93"/>
      <c r="U40" s="93"/>
      <c r="V40" s="100"/>
    </row>
    <row r="41" spans="1:22" ht="16.5" customHeight="1">
      <c r="A41" s="961"/>
      <c r="B41" s="85"/>
      <c r="C41" s="86"/>
      <c r="D41" s="86"/>
      <c r="E41" s="87"/>
      <c r="F41" s="967"/>
      <c r="G41" s="968"/>
      <c r="H41" s="968"/>
      <c r="I41" s="969"/>
      <c r="K41" s="104" t="s">
        <v>130</v>
      </c>
      <c r="L41" s="93"/>
      <c r="M41" s="100"/>
      <c r="N41" s="92" t="s">
        <v>185</v>
      </c>
      <c r="O41" s="93"/>
      <c r="P41" s="93"/>
      <c r="Q41" s="93"/>
      <c r="R41" s="93"/>
      <c r="S41" s="93"/>
      <c r="T41" s="93"/>
      <c r="U41" s="93"/>
      <c r="V41" s="100"/>
    </row>
    <row r="42" spans="1:22" ht="16.5" customHeight="1">
      <c r="A42" s="961"/>
      <c r="B42" s="85"/>
      <c r="C42" s="86"/>
      <c r="D42" s="86"/>
      <c r="E42" s="87"/>
      <c r="F42" s="967"/>
      <c r="G42" s="968"/>
      <c r="H42" s="968"/>
      <c r="I42" s="969"/>
      <c r="K42" s="104" t="s">
        <v>131</v>
      </c>
      <c r="L42" s="93"/>
      <c r="M42" s="100"/>
      <c r="N42" s="92" t="s">
        <v>186</v>
      </c>
      <c r="O42" s="93"/>
      <c r="P42" s="93"/>
      <c r="Q42" s="93"/>
      <c r="R42" s="93"/>
      <c r="S42" s="93"/>
      <c r="T42" s="93"/>
      <c r="U42" s="93"/>
      <c r="V42" s="100"/>
    </row>
    <row r="43" spans="1:22" ht="16.5" customHeight="1">
      <c r="A43" s="961"/>
      <c r="B43" s="85"/>
      <c r="C43" s="86"/>
      <c r="D43" s="86"/>
      <c r="E43" s="87"/>
      <c r="F43" s="970" t="s">
        <v>187</v>
      </c>
      <c r="G43" s="971"/>
      <c r="H43" s="971"/>
      <c r="I43" s="972"/>
      <c r="K43" s="92" t="s">
        <v>132</v>
      </c>
      <c r="L43" s="93"/>
      <c r="M43" s="100"/>
      <c r="N43" s="92" t="s">
        <v>138</v>
      </c>
      <c r="O43" s="93"/>
      <c r="P43" s="93"/>
      <c r="Q43" s="93"/>
      <c r="R43" s="93"/>
      <c r="S43" s="93"/>
      <c r="T43" s="93"/>
      <c r="U43" s="93"/>
      <c r="V43" s="100"/>
    </row>
    <row r="44" spans="1:22" ht="16.5" customHeight="1">
      <c r="A44" s="961"/>
      <c r="B44" s="85"/>
      <c r="C44" s="86"/>
      <c r="D44" s="86"/>
      <c r="E44" s="87"/>
      <c r="F44" s="973" t="s">
        <v>203</v>
      </c>
      <c r="G44" s="974"/>
      <c r="H44" s="974"/>
      <c r="I44" s="975"/>
      <c r="K44" s="104" t="s">
        <v>133</v>
      </c>
      <c r="L44" s="93"/>
      <c r="M44" s="100"/>
      <c r="N44" s="92" t="s">
        <v>154</v>
      </c>
      <c r="O44" s="93"/>
      <c r="P44" s="93"/>
      <c r="Q44" s="93"/>
      <c r="R44" s="93"/>
      <c r="S44" s="93"/>
      <c r="T44" s="93"/>
      <c r="U44" s="93"/>
      <c r="V44" s="100"/>
    </row>
    <row r="45" spans="1:22" ht="16.5" customHeight="1">
      <c r="A45" s="962"/>
      <c r="B45" s="88"/>
      <c r="C45" s="89"/>
      <c r="D45" s="89"/>
      <c r="E45" s="90"/>
      <c r="F45" s="976"/>
      <c r="G45" s="977"/>
      <c r="H45" s="977"/>
      <c r="I45" s="978"/>
      <c r="K45" s="92" t="s">
        <v>134</v>
      </c>
      <c r="L45" s="93"/>
      <c r="M45" s="100"/>
      <c r="N45" s="92" t="s">
        <v>139</v>
      </c>
      <c r="O45" s="93"/>
      <c r="P45" s="93"/>
      <c r="Q45" s="93"/>
      <c r="R45" s="93"/>
      <c r="S45" s="93"/>
      <c r="T45" s="93"/>
      <c r="U45" s="93"/>
      <c r="V45" s="100"/>
    </row>
    <row r="46" spans="1:22" ht="16.5" customHeight="1">
      <c r="A46" s="961" t="s">
        <v>188</v>
      </c>
      <c r="B46" s="941" t="s">
        <v>181</v>
      </c>
      <c r="C46" s="942"/>
      <c r="D46" s="942"/>
      <c r="E46" s="943"/>
      <c r="F46" s="944" t="s">
        <v>189</v>
      </c>
      <c r="G46" s="945"/>
      <c r="H46" s="945"/>
      <c r="I46" s="946"/>
      <c r="K46" s="104" t="s">
        <v>135</v>
      </c>
      <c r="L46" s="93"/>
      <c r="M46" s="100"/>
      <c r="N46" s="92" t="s">
        <v>140</v>
      </c>
      <c r="O46" s="93"/>
      <c r="P46" s="93"/>
      <c r="Q46" s="93"/>
      <c r="R46" s="93"/>
      <c r="S46" s="93"/>
      <c r="T46" s="93"/>
      <c r="U46" s="93"/>
      <c r="V46" s="100"/>
    </row>
    <row r="47" spans="1:22" ht="16.5" customHeight="1">
      <c r="A47" s="961"/>
      <c r="B47" s="85"/>
      <c r="C47" s="86"/>
      <c r="D47" s="86"/>
      <c r="E47" s="87"/>
      <c r="F47" s="947"/>
      <c r="G47" s="948"/>
      <c r="H47" s="948"/>
      <c r="I47" s="949"/>
      <c r="K47" s="983" t="s">
        <v>190</v>
      </c>
      <c r="L47" s="984"/>
      <c r="M47" s="985"/>
      <c r="N47" s="92" t="s">
        <v>141</v>
      </c>
      <c r="O47" s="93"/>
      <c r="P47" s="93"/>
      <c r="Q47" s="93"/>
      <c r="R47" s="93"/>
      <c r="S47" s="93"/>
      <c r="T47" s="93"/>
      <c r="U47" s="93"/>
      <c r="V47" s="100"/>
    </row>
    <row r="48" spans="1:22" ht="16.5" customHeight="1">
      <c r="A48" s="962"/>
      <c r="B48" s="88"/>
      <c r="C48" s="89"/>
      <c r="D48" s="89"/>
      <c r="E48" s="90"/>
      <c r="F48" s="105"/>
      <c r="G48" s="106"/>
      <c r="H48" s="106"/>
      <c r="I48" s="107"/>
      <c r="K48" s="927" t="s">
        <v>191</v>
      </c>
      <c r="L48" s="928"/>
      <c r="M48" s="929"/>
      <c r="N48" s="927" t="s">
        <v>192</v>
      </c>
      <c r="O48" s="933"/>
      <c r="P48" s="933"/>
      <c r="Q48" s="933"/>
      <c r="R48" s="933"/>
      <c r="S48" s="933"/>
      <c r="T48" s="933"/>
      <c r="U48" s="933"/>
      <c r="V48" s="934"/>
    </row>
    <row r="49" spans="1:22" ht="16.5" customHeight="1">
      <c r="A49" s="938" t="s">
        <v>193</v>
      </c>
      <c r="B49" s="941" t="s">
        <v>181</v>
      </c>
      <c r="C49" s="942"/>
      <c r="D49" s="942"/>
      <c r="E49" s="943"/>
      <c r="F49" s="944" t="s">
        <v>194</v>
      </c>
      <c r="G49" s="945"/>
      <c r="H49" s="945"/>
      <c r="I49" s="946"/>
      <c r="K49" s="930"/>
      <c r="L49" s="931"/>
      <c r="M49" s="932"/>
      <c r="N49" s="935"/>
      <c r="O49" s="936"/>
      <c r="P49" s="936"/>
      <c r="Q49" s="936"/>
      <c r="R49" s="936"/>
      <c r="S49" s="936"/>
      <c r="T49" s="936"/>
      <c r="U49" s="936"/>
      <c r="V49" s="937"/>
    </row>
    <row r="50" spans="1:22" ht="16.5" customHeight="1">
      <c r="A50" s="939"/>
      <c r="B50" s="85"/>
      <c r="C50" s="86"/>
      <c r="D50" s="86"/>
      <c r="E50" s="87"/>
      <c r="F50" s="947"/>
      <c r="G50" s="948"/>
      <c r="H50" s="948"/>
      <c r="I50" s="949"/>
      <c r="K50" s="112" t="s">
        <v>117</v>
      </c>
      <c r="L50" s="91"/>
      <c r="M50" s="109"/>
      <c r="N50" s="92" t="s">
        <v>143</v>
      </c>
      <c r="O50" s="93"/>
      <c r="P50" s="93"/>
      <c r="Q50" s="93"/>
      <c r="R50" s="93"/>
      <c r="S50" s="93"/>
      <c r="T50" s="93"/>
      <c r="U50" s="93"/>
      <c r="V50" s="100"/>
    </row>
    <row r="51" spans="1:22" ht="16.5" customHeight="1">
      <c r="A51" s="939"/>
      <c r="B51" s="85"/>
      <c r="C51" s="86"/>
      <c r="D51" s="86"/>
      <c r="E51" s="87"/>
      <c r="F51" s="947"/>
      <c r="G51" s="948"/>
      <c r="H51" s="948"/>
      <c r="I51" s="949"/>
      <c r="K51" s="953" t="s">
        <v>142</v>
      </c>
      <c r="L51" s="91"/>
      <c r="M51" s="109"/>
      <c r="N51" s="955" t="s">
        <v>144</v>
      </c>
      <c r="O51" s="956"/>
      <c r="P51" s="956"/>
      <c r="Q51" s="956"/>
      <c r="R51" s="956"/>
      <c r="S51" s="956"/>
      <c r="T51" s="956"/>
      <c r="U51" s="956"/>
      <c r="V51" s="957"/>
    </row>
    <row r="52" spans="1:22" ht="16.5" customHeight="1">
      <c r="A52" s="940"/>
      <c r="B52" s="88"/>
      <c r="C52" s="89"/>
      <c r="D52" s="89"/>
      <c r="E52" s="90"/>
      <c r="F52" s="950"/>
      <c r="G52" s="951"/>
      <c r="H52" s="951"/>
      <c r="I52" s="952"/>
      <c r="K52" s="954"/>
      <c r="L52" s="110"/>
      <c r="M52" s="111"/>
      <c r="N52" s="958"/>
      <c r="O52" s="959"/>
      <c r="P52" s="959"/>
      <c r="Q52" s="959"/>
      <c r="R52" s="959"/>
      <c r="S52" s="959"/>
      <c r="T52" s="959"/>
      <c r="U52" s="959"/>
      <c r="V52" s="960"/>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B15:E17"/>
    <mergeCell ref="N15:V15"/>
    <mergeCell ref="N16:V16"/>
    <mergeCell ref="N17:V17"/>
    <mergeCell ref="B18:E20"/>
    <mergeCell ref="N18:V18"/>
    <mergeCell ref="N19:V19"/>
    <mergeCell ref="N20:V20"/>
    <mergeCell ref="N21:V21"/>
    <mergeCell ref="F22:I23"/>
    <mergeCell ref="N22:V22"/>
    <mergeCell ref="F14:I20"/>
    <mergeCell ref="N14:V14"/>
    <mergeCell ref="A24:A30"/>
    <mergeCell ref="F24:I25"/>
    <mergeCell ref="B25:E26"/>
    <mergeCell ref="F26:I30"/>
    <mergeCell ref="B27:E31"/>
    <mergeCell ref="F31:I31"/>
    <mergeCell ref="B21:E24"/>
    <mergeCell ref="F21:I21"/>
    <mergeCell ref="N38:V38"/>
    <mergeCell ref="F46:I47"/>
    <mergeCell ref="K47:M47"/>
    <mergeCell ref="F32:I32"/>
    <mergeCell ref="A33:A39"/>
    <mergeCell ref="B33:E33"/>
    <mergeCell ref="F33:I36"/>
    <mergeCell ref="K34:M34"/>
    <mergeCell ref="F38:I39"/>
    <mergeCell ref="K38:M38"/>
    <mergeCell ref="N34:V34"/>
    <mergeCell ref="K35:M35"/>
    <mergeCell ref="N35:V35"/>
    <mergeCell ref="K36:M37"/>
    <mergeCell ref="F37:I37"/>
    <mergeCell ref="N37:V37"/>
    <mergeCell ref="A40:A45"/>
    <mergeCell ref="B40:E40"/>
    <mergeCell ref="F40:I42"/>
    <mergeCell ref="F43:I43"/>
    <mergeCell ref="F44:I45"/>
    <mergeCell ref="K48:M49"/>
    <mergeCell ref="N48:V49"/>
    <mergeCell ref="A49:A52"/>
    <mergeCell ref="B49:E49"/>
    <mergeCell ref="F49:I52"/>
    <mergeCell ref="K51:K52"/>
    <mergeCell ref="N51:V52"/>
    <mergeCell ref="A46:A48"/>
    <mergeCell ref="B46:E46"/>
  </mergeCells>
  <phoneticPr fontId="3"/>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（入力画面）事業主控</vt:lpstr>
      <vt:lpstr>事務組合控</vt:lpstr>
      <vt:lpstr>入力見本</vt:lpstr>
      <vt:lpstr>作成に当たっての留意事項</vt:lpstr>
      <vt:lpstr>'（入力画面）事業主控'!Print_Area</vt:lpstr>
      <vt:lpstr>入力見本!Print_Area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User01</cp:lastModifiedBy>
  <cp:lastPrinted>2024-03-19T08:54:06Z</cp:lastPrinted>
  <dcterms:created xsi:type="dcterms:W3CDTF">2009-03-27T04:49:38Z</dcterms:created>
  <dcterms:modified xsi:type="dcterms:W3CDTF">2024-03-25T07:35:09Z</dcterms:modified>
</cp:coreProperties>
</file>